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rasa.gail.MOKYKLA\Desktop\EPM\dokaidir\"/>
    </mc:Choice>
  </mc:AlternateContent>
  <bookViews>
    <workbookView xWindow="0" yWindow="0" windowWidth="23040" windowHeight="9060" firstSheet="7" activeTab="7"/>
  </bookViews>
  <sheets>
    <sheet name="tik EPM" sheetId="2" state="hidden" r:id="rId1"/>
    <sheet name="tik UKG skyrius" sheetId="3" state="hidden" r:id="rId2"/>
    <sheet name="BENDRAS_nuo 11_29" sheetId="4" state="hidden" r:id="rId3"/>
    <sheet name="BENDRAS_nuo 2022_01_31" sheetId="5" state="hidden" r:id="rId4"/>
    <sheet name="„BENDRAS_nuo 2022_04_04" sheetId="6" state="hidden" r:id="rId5"/>
    <sheet name="„BENDRAS_nuo 2022_10_03" sheetId="9" state="hidden" r:id="rId6"/>
    <sheet name="„BENDRAS_nuo 2022_10_03ŽALIAS" sheetId="12" state="hidden" r:id="rId7"/>
    <sheet name="„BENDRAS_nuo 2023_02_01ŽALI" sheetId="13" r:id="rId8"/>
    <sheet name="KLASĖMS_NEPILDYTI" sheetId="10" state="hidden" r:id="rId9"/>
    <sheet name="4GES TVARKARAŠTIS" sheetId="11" state="hidden" r:id="rId10"/>
  </sheets>
  <definedNames>
    <definedName name="Z_5C8F5F17_BEF5_4FF6_8875_53B693BE9F22_.wvu.FilterData" localSheetId="8" hidden="1">KLASĖMS_NEPILDYTI!$AR$5:$AR$8</definedName>
  </definedNames>
  <calcPr calcId="181029"/>
  <customWorkbookViews>
    <customWorkbookView name="Filtras 1" guid="{5C8F5F17-BEF5-4FF6-8875-53B693BE9F22}" maximized="1" windowWidth="0" windowHeight="0" activeSheetId="0"/>
  </customWorkbookViews>
  <extLst>
    <ext uri="GoogleSheetsCustomDataVersion1">
      <go:sheetsCustomData xmlns:go="http://customooxmlschemas.google.com/" r:id="rId15" roundtripDataSignature="AMtx7miMdUP5cViONx87qZvyGix7dFXqfA=="/>
    </ext>
  </extLst>
</workbook>
</file>

<file path=xl/calcChain.xml><?xml version="1.0" encoding="utf-8"?>
<calcChain xmlns="http://schemas.openxmlformats.org/spreadsheetml/2006/main">
  <c r="AR31" i="10" l="1"/>
  <c r="AS31" i="10" s="1"/>
  <c r="AS27" i="10"/>
  <c r="AS25" i="10"/>
  <c r="AS23" i="10"/>
  <c r="AS21" i="10"/>
  <c r="AS19" i="10"/>
  <c r="AS17" i="10"/>
  <c r="AS16" i="10"/>
  <c r="AS14" i="10"/>
  <c r="AS12" i="10"/>
  <c r="AS10" i="10"/>
  <c r="AS8" i="10"/>
</calcChain>
</file>

<file path=xl/sharedStrings.xml><?xml version="1.0" encoding="utf-8"?>
<sst xmlns="http://schemas.openxmlformats.org/spreadsheetml/2006/main" count="3463" uniqueCount="407">
  <si>
    <t>KAUNO R. EŽERĖLIO PAGRINDINĖ MOKYKLA / VYTAUTO DIDŽIOJO UNIVERSITETO UGNĖS KARVELIS GIMNAZIJOS EŽERĖLIO VIDURINIO UGDYMO SKYRIUS</t>
  </si>
  <si>
    <t>PAMOKŲ TVARKARAŠTIS 2021-2022 MOKSLO METAMS  (nuo rugsėjo 20 )</t>
  </si>
  <si>
    <t xml:space="preserve">   </t>
  </si>
  <si>
    <t>PIRMADIENIS</t>
  </si>
  <si>
    <t>ANTRADIENIS</t>
  </si>
  <si>
    <t xml:space="preserve">TREČIADIENIS </t>
  </si>
  <si>
    <t xml:space="preserve">KETVIRTADIENIS </t>
  </si>
  <si>
    <t>PENKTADIENIS</t>
  </si>
  <si>
    <t>Mokytojas</t>
  </si>
  <si>
    <t>Dalykas</t>
  </si>
  <si>
    <t>Ligita Adomavičienė</t>
  </si>
  <si>
    <t>lietuvių kalba</t>
  </si>
  <si>
    <t>4g</t>
  </si>
  <si>
    <t>9m</t>
  </si>
  <si>
    <t>AV</t>
  </si>
  <si>
    <t>4gm</t>
  </si>
  <si>
    <t>10m</t>
  </si>
  <si>
    <t>Skaidra Ulmienė</t>
  </si>
  <si>
    <t>3g</t>
  </si>
  <si>
    <t>8m/7m</t>
  </si>
  <si>
    <t>3gm</t>
  </si>
  <si>
    <t>5m</t>
  </si>
  <si>
    <t>Danutė Poškaitienė</t>
  </si>
  <si>
    <t>anglų kalba</t>
  </si>
  <si>
    <t>2²F</t>
  </si>
  <si>
    <t>Olena Čiginskienė</t>
  </si>
  <si>
    <t>rusų kalba</t>
  </si>
  <si>
    <t>6²F</t>
  </si>
  <si>
    <t>6¹F</t>
  </si>
  <si>
    <t>6m</t>
  </si>
  <si>
    <t>/7m</t>
  </si>
  <si>
    <t>Žydrūnė Puodžiukienė</t>
  </si>
  <si>
    <t>Rasa Gailiūnienė</t>
  </si>
  <si>
    <t>matematika/IT</t>
  </si>
  <si>
    <t>4gitA</t>
  </si>
  <si>
    <t>4gBA</t>
  </si>
  <si>
    <t>3gIT</t>
  </si>
  <si>
    <t>7m/8m</t>
  </si>
  <si>
    <t xml:space="preserve">10m </t>
  </si>
  <si>
    <t>Gintarė Marmokaitė</t>
  </si>
  <si>
    <t>mat./ ekon.</t>
  </si>
  <si>
    <t>Regina Tatarūnienė</t>
  </si>
  <si>
    <t>matematika</t>
  </si>
  <si>
    <t>3gA</t>
  </si>
  <si>
    <t>4gA</t>
  </si>
  <si>
    <t xml:space="preserve">      </t>
  </si>
  <si>
    <t>Paulina Gervienė</t>
  </si>
  <si>
    <t>biologija/chemija</t>
  </si>
  <si>
    <t>8B</t>
  </si>
  <si>
    <t>4gB</t>
  </si>
  <si>
    <t>9P</t>
  </si>
  <si>
    <t>9CH</t>
  </si>
  <si>
    <t>8CH</t>
  </si>
  <si>
    <t>10B</t>
  </si>
  <si>
    <t>3gB</t>
  </si>
  <si>
    <t>9B</t>
  </si>
  <si>
    <t>10CH</t>
  </si>
  <si>
    <t>Daiva Varškevičienė</t>
  </si>
  <si>
    <t>informatika/sauga</t>
  </si>
  <si>
    <t>5¹</t>
  </si>
  <si>
    <t>10²</t>
  </si>
  <si>
    <t>9²</t>
  </si>
  <si>
    <t>9¹</t>
  </si>
  <si>
    <t>5S</t>
  </si>
  <si>
    <t>5²</t>
  </si>
  <si>
    <t>6¹</t>
  </si>
  <si>
    <t>10¹</t>
  </si>
  <si>
    <t>6²</t>
  </si>
  <si>
    <t>7²</t>
  </si>
  <si>
    <t>8S/8IT</t>
  </si>
  <si>
    <t>7¹</t>
  </si>
  <si>
    <t>Rima Laurinaitienė</t>
  </si>
  <si>
    <t>techn.   /fizika</t>
  </si>
  <si>
    <t>4gF</t>
  </si>
  <si>
    <t>3gF</t>
  </si>
  <si>
    <t>9F</t>
  </si>
  <si>
    <t>10F</t>
  </si>
  <si>
    <t>8F</t>
  </si>
  <si>
    <t>7F</t>
  </si>
  <si>
    <t>Egidijus Šimatonis</t>
  </si>
  <si>
    <t>technologijos</t>
  </si>
  <si>
    <t>Marija Gavėnienė</t>
  </si>
  <si>
    <t>istorija</t>
  </si>
  <si>
    <t>Neringa Požėrienė</t>
  </si>
  <si>
    <t>istorija/pilietinis</t>
  </si>
  <si>
    <t>10P</t>
  </si>
  <si>
    <t>Roma Kalėdienė</t>
  </si>
  <si>
    <t>dailė</t>
  </si>
  <si>
    <t>10P/</t>
  </si>
  <si>
    <t>Vismantė Rutkauskaitė</t>
  </si>
  <si>
    <t>geografija</t>
  </si>
  <si>
    <t>9E</t>
  </si>
  <si>
    <t>Rimantas Kalėda</t>
  </si>
  <si>
    <t>fizinis ugdymas</t>
  </si>
  <si>
    <t>*</t>
  </si>
  <si>
    <t>Lina Kaminskienė</t>
  </si>
  <si>
    <t>šokis/etika</t>
  </si>
  <si>
    <t>3²+4²3</t>
  </si>
  <si>
    <t>8E</t>
  </si>
  <si>
    <t>1Š</t>
  </si>
  <si>
    <t>7E</t>
  </si>
  <si>
    <t>5E</t>
  </si>
  <si>
    <t>1²1</t>
  </si>
  <si>
    <t>4Š</t>
  </si>
  <si>
    <t>2Š</t>
  </si>
  <si>
    <t>10E</t>
  </si>
  <si>
    <t>6²L1</t>
  </si>
  <si>
    <t>3gš</t>
  </si>
  <si>
    <t>3Š</t>
  </si>
  <si>
    <t>4gš</t>
  </si>
  <si>
    <t>Simona Skaržinskienė</t>
  </si>
  <si>
    <t>tikyba</t>
  </si>
  <si>
    <t>4¹F</t>
  </si>
  <si>
    <t>3¹F</t>
  </si>
  <si>
    <t>5TF</t>
  </si>
  <si>
    <t>1¹F</t>
  </si>
  <si>
    <t>MN</t>
  </si>
  <si>
    <t>N</t>
  </si>
  <si>
    <t>2¹F</t>
  </si>
  <si>
    <t>Jolanta Kizienė</t>
  </si>
  <si>
    <t>3¹4</t>
  </si>
  <si>
    <t>6¹L1</t>
  </si>
  <si>
    <t>2¹2</t>
  </si>
  <si>
    <t>3²3</t>
  </si>
  <si>
    <t>5M2</t>
  </si>
  <si>
    <t>3¹</t>
  </si>
  <si>
    <t>Ramunė Lukoševičiūtė</t>
  </si>
  <si>
    <t>muzika</t>
  </si>
  <si>
    <t>Dalė Laurinaitienė</t>
  </si>
  <si>
    <t>pradinis ugdymas</t>
  </si>
  <si>
    <t>1L</t>
  </si>
  <si>
    <t>1F</t>
  </si>
  <si>
    <t>1P</t>
  </si>
  <si>
    <t>1M</t>
  </si>
  <si>
    <t>1D</t>
  </si>
  <si>
    <t>1K</t>
  </si>
  <si>
    <t>1K/PP</t>
  </si>
  <si>
    <t>Odeta Alijevienė</t>
  </si>
  <si>
    <t>2F</t>
  </si>
  <si>
    <t>2M</t>
  </si>
  <si>
    <t>2L</t>
  </si>
  <si>
    <t>2K</t>
  </si>
  <si>
    <t>2P</t>
  </si>
  <si>
    <t>2D</t>
  </si>
  <si>
    <t>2K/PP</t>
  </si>
  <si>
    <t>2-2E</t>
  </si>
  <si>
    <t>Birutė Kaminskienė</t>
  </si>
  <si>
    <t>3L</t>
  </si>
  <si>
    <t>3M</t>
  </si>
  <si>
    <t>3F</t>
  </si>
  <si>
    <t>3K</t>
  </si>
  <si>
    <t>3P</t>
  </si>
  <si>
    <t>3PP</t>
  </si>
  <si>
    <t>3D</t>
  </si>
  <si>
    <t>Dalė Baronaitienė</t>
  </si>
  <si>
    <t>4L</t>
  </si>
  <si>
    <t>4F</t>
  </si>
  <si>
    <t>4M</t>
  </si>
  <si>
    <t>4P</t>
  </si>
  <si>
    <t>4K</t>
  </si>
  <si>
    <t>4D</t>
  </si>
  <si>
    <t>4PP</t>
  </si>
  <si>
    <t>Stasė Zelinauskaitė</t>
  </si>
  <si>
    <t>būrelio vadovė</t>
  </si>
  <si>
    <t>Romualda Gudaitienė</t>
  </si>
  <si>
    <t>Loreta Znatavičienė</t>
  </si>
  <si>
    <t>etika</t>
  </si>
  <si>
    <t>Vaiva Talat Kelpšienė</t>
  </si>
  <si>
    <t>chemija</t>
  </si>
  <si>
    <t>Laura Sidokerskienė</t>
  </si>
  <si>
    <t>socialinė pedagogė</t>
  </si>
  <si>
    <t>Asta Ašmonienė</t>
  </si>
  <si>
    <t>logopedė</t>
  </si>
  <si>
    <t>Dovilė Puidokienė</t>
  </si>
  <si>
    <t>psichologė</t>
  </si>
  <si>
    <t>8 KLASEI PIRMOS PAMOKOS NĖRA</t>
  </si>
  <si>
    <t xml:space="preserve">KAUNO R. EŽERĖLIO PAGRINDINĖ MOKYKLA </t>
  </si>
  <si>
    <t>PAMOKŲ TVARKARAŠTIS 2021-2022 MOKSLO METAMS  (nuo rugsėjo 1 )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</si>
  <si>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</si>
  <si>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 xml:space="preserve"> VYTAUTO DIDŽIOJO UNIVERSITETO UGNĖS KARVELIS GIMNAZIJOS EŽERĖLIO VIDURINIO UGDYMO SKYRIUS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</si>
  <si>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</si>
  <si>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>PAMOKŲ IR NUOLATINIŲ KONSULTACIJŲ TVARKARAŠTIS 2021-2022 MOKSLO METAMS  (nuo lapkričio 29 )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</si>
  <si>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</si>
  <si>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>*SK</t>
  </si>
  <si>
    <t>7KK</t>
  </si>
  <si>
    <t>6KK</t>
  </si>
  <si>
    <t>5²/5¹</t>
  </si>
  <si>
    <t>3gm2</t>
  </si>
  <si>
    <t>8KK</t>
  </si>
  <si>
    <t>3gm¹</t>
  </si>
  <si>
    <t>AV/7m</t>
  </si>
  <si>
    <t>5KK</t>
  </si>
  <si>
    <t>3gm²</t>
  </si>
  <si>
    <t>5¹/5²</t>
  </si>
  <si>
    <t>Ona Bukavičienė</t>
  </si>
  <si>
    <t>PAMOKŲ IR NUOLATINIŲ KONSULTACIJŲ TVARKARAŠTIS 2021-2022 MOKSLO METAMS  ( 2 pusmečiui  nuo sausio 31 )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</si>
  <si>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</si>
  <si>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>6AV</t>
  </si>
  <si>
    <t>7AV</t>
  </si>
  <si>
    <t>10AV</t>
  </si>
  <si>
    <t>8T</t>
  </si>
  <si>
    <t>3²F</t>
  </si>
  <si>
    <t>5M1</t>
  </si>
  <si>
    <t>3KK</t>
  </si>
  <si>
    <t>3¹K</t>
  </si>
  <si>
    <t>3²K</t>
  </si>
  <si>
    <t>4KK</t>
  </si>
  <si>
    <t>3gG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</si>
  <si>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</si>
  <si>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>KAUNO R. EŽERĖLIO PAGRINDINĖ MOKYKLA / VDU UGNĖS KARVELIS GIMNAZIJOS EŽERĖLIO VIDURINIO UGDYMO SKYRIUS</t>
  </si>
  <si>
    <t>Živilė Olišauskaitė</t>
  </si>
  <si>
    <t>8¹</t>
  </si>
  <si>
    <t>Arūnas Dura</t>
  </si>
  <si>
    <t>8²</t>
  </si>
  <si>
    <t>geografija/ekon.</t>
  </si>
  <si>
    <t>Šarūnas Kižauskas</t>
  </si>
  <si>
    <t>Austėja Adomavčiūtė</t>
  </si>
  <si>
    <t>Vaiva Andriūtė</t>
  </si>
  <si>
    <t>Vilma Brazauskienė</t>
  </si>
  <si>
    <t>Skirmantė Kaziūnaitė</t>
  </si>
  <si>
    <t>1 pamoka 8.00-8.45       2 pamoka 8.55-9.40       3 pamoka 9.50-10.35       4 pamoka 10.55-11.40       5 pamoka 12.00-12.45       6 pamoka 12.55-13.40       7 pamoka 13.50-14.35       8 pamoka 14.45-15.30</t>
  </si>
  <si>
    <t>Kab</t>
  </si>
  <si>
    <t>L1</t>
  </si>
  <si>
    <t xml:space="preserve"> </t>
  </si>
  <si>
    <t>7m</t>
  </si>
  <si>
    <t>L2</t>
  </si>
  <si>
    <t>A</t>
  </si>
  <si>
    <t>R</t>
  </si>
  <si>
    <t>8m</t>
  </si>
  <si>
    <t>8AV</t>
  </si>
  <si>
    <t>Geo</t>
  </si>
  <si>
    <t>M2</t>
  </si>
  <si>
    <t>8m/</t>
  </si>
  <si>
    <t>M1</t>
  </si>
  <si>
    <t>M1/R</t>
  </si>
  <si>
    <t>G</t>
  </si>
  <si>
    <t>10ch</t>
  </si>
  <si>
    <t>8ch</t>
  </si>
  <si>
    <t>9ch</t>
  </si>
  <si>
    <t>/8m</t>
  </si>
  <si>
    <t>9b</t>
  </si>
  <si>
    <t>IT</t>
  </si>
  <si>
    <t>BD,F</t>
  </si>
  <si>
    <t>D</t>
  </si>
  <si>
    <t>9p</t>
  </si>
  <si>
    <t>10p</t>
  </si>
  <si>
    <t>M</t>
  </si>
  <si>
    <t>Vismantė Petkevičienė</t>
  </si>
  <si>
    <t>9e</t>
  </si>
  <si>
    <t>salė</t>
  </si>
  <si>
    <t>3š</t>
  </si>
  <si>
    <t>2š</t>
  </si>
  <si>
    <t>4š</t>
  </si>
  <si>
    <t>T</t>
  </si>
  <si>
    <t>2¹</t>
  </si>
  <si>
    <t>1¹</t>
  </si>
  <si>
    <t>4¹</t>
  </si>
  <si>
    <t>anglų k.</t>
  </si>
  <si>
    <t>2, 4kl.</t>
  </si>
  <si>
    <t>4²</t>
  </si>
  <si>
    <t>1 kl.</t>
  </si>
  <si>
    <t>1PP</t>
  </si>
  <si>
    <t>2 kl.</t>
  </si>
  <si>
    <t>2PP</t>
  </si>
  <si>
    <t>3 kl.</t>
  </si>
  <si>
    <t>2+3E</t>
  </si>
  <si>
    <t xml:space="preserve">4 kl. </t>
  </si>
  <si>
    <t>F</t>
  </si>
  <si>
    <t>UKG</t>
  </si>
  <si>
    <t>L</t>
  </si>
  <si>
    <t>PAMOKŲ IR NUOLATINIŲ KONSULTACIJŲ TVARKARAŠTIS 2022-2023 MOKSLO METAMS  ( 1 pusmečiui  nuo spalio 3 )</t>
  </si>
  <si>
    <t>U5-9</t>
  </si>
  <si>
    <t>10b</t>
  </si>
  <si>
    <t>7f</t>
  </si>
  <si>
    <t>9f</t>
  </si>
  <si>
    <t>9T</t>
  </si>
  <si>
    <t>4MK</t>
  </si>
  <si>
    <t>4LK</t>
  </si>
  <si>
    <t>Marytė Ališauskienė</t>
  </si>
  <si>
    <t>grupė</t>
  </si>
  <si>
    <t>U1-4</t>
  </si>
  <si>
    <t>Visa 9 kl. ir 5kl. grupė laisva</t>
  </si>
  <si>
    <t>10 ir 5 grupės laisvos</t>
  </si>
  <si>
    <t>3kl. tikybos grupės mokiniai laisvi</t>
  </si>
  <si>
    <t>3kl. etikos grupė laisvi</t>
  </si>
  <si>
    <t>6kl.etikos grupė laisva</t>
  </si>
  <si>
    <t>6kl. tikybos grupė laisva</t>
  </si>
  <si>
    <t>Klasėms</t>
  </si>
  <si>
    <t>NUOTOLINIO MOKYMO(SI) SINCHRONINIŲ PAMOKŲ TVARKARAŠTIS 2020-2021 MOKSLO METAMS   ( birželio 14 - birželio 18 dienomis)</t>
  </si>
  <si>
    <t>PIRMADIENIS/  BIRŽELIO 14</t>
  </si>
  <si>
    <t>ANTRADIENIS / BIRŽELIO 15</t>
  </si>
  <si>
    <t>TREČIADIENIS / BIRŽELIO 16</t>
  </si>
  <si>
    <t>KETVIRTADIENIS / BIRŽELIO 17</t>
  </si>
  <si>
    <t>PENKTADIENIS / BIRŽELIO 18</t>
  </si>
  <si>
    <t>pam.</t>
  </si>
  <si>
    <t>proc.</t>
  </si>
  <si>
    <t>KLASĖ</t>
  </si>
  <si>
    <t>vid.</t>
  </si>
  <si>
    <t>LI</t>
  </si>
  <si>
    <t>MA</t>
  </si>
  <si>
    <t>ŠO</t>
  </si>
  <si>
    <t>PP</t>
  </si>
  <si>
    <t>MZ</t>
  </si>
  <si>
    <t>DT</t>
  </si>
  <si>
    <t>KO</t>
  </si>
  <si>
    <t>FU</t>
  </si>
  <si>
    <t>ET</t>
  </si>
  <si>
    <t>TI</t>
  </si>
  <si>
    <t>AN1</t>
  </si>
  <si>
    <t>AN2</t>
  </si>
  <si>
    <t>AN</t>
  </si>
  <si>
    <t>ŽS</t>
  </si>
  <si>
    <t>IS</t>
  </si>
  <si>
    <t>GŽ</t>
  </si>
  <si>
    <t>DA</t>
  </si>
  <si>
    <t>TE1</t>
  </si>
  <si>
    <t>IT1</t>
  </si>
  <si>
    <t>Lmod</t>
  </si>
  <si>
    <t>IT2</t>
  </si>
  <si>
    <t>TE2</t>
  </si>
  <si>
    <t>Mmod</t>
  </si>
  <si>
    <t>RU</t>
  </si>
  <si>
    <t>GE</t>
  </si>
  <si>
    <t>BI</t>
  </si>
  <si>
    <t>FI</t>
  </si>
  <si>
    <t>TE</t>
  </si>
  <si>
    <t>CH</t>
  </si>
  <si>
    <t>EK</t>
  </si>
  <si>
    <t>PI</t>
  </si>
  <si>
    <t>T2</t>
  </si>
  <si>
    <t>T1</t>
  </si>
  <si>
    <t>Bmod</t>
  </si>
  <si>
    <t>IIIg es</t>
  </si>
  <si>
    <t>MAA</t>
  </si>
  <si>
    <t>Amod</t>
  </si>
  <si>
    <t>MAB</t>
  </si>
  <si>
    <t>Pamokų sukeitimas, aktualus tai dienai</t>
  </si>
  <si>
    <t>el nuotolinis testas</t>
  </si>
  <si>
    <t>vaizdo pamoka</t>
  </si>
  <si>
    <t xml:space="preserve">mokinių savarankiško darbo pamoka, kai mokytojas yra pasiekiamas </t>
  </si>
  <si>
    <t>ir šios pamokos metu konsultuoja mokinius savo ar jų iniciatyva</t>
  </si>
  <si>
    <t>kontaktinė pamoka mokykloje</t>
  </si>
  <si>
    <t>projekto PERSPEKTYVOS vaizdo pamoka</t>
  </si>
  <si>
    <t>hibridinė pamoka, kurios metu dalis mokinių prisijungia į vaizdo pamoką iš namų</t>
  </si>
  <si>
    <t>Pirmadienis</t>
  </si>
  <si>
    <t>Anglų</t>
  </si>
  <si>
    <t>Matematikos modulis</t>
  </si>
  <si>
    <t>Lietuvių kalba</t>
  </si>
  <si>
    <t>Rusų kalba</t>
  </si>
  <si>
    <t>Istorija</t>
  </si>
  <si>
    <t>Fizika</t>
  </si>
  <si>
    <t>Antradienis</t>
  </si>
  <si>
    <t>Matematika A</t>
  </si>
  <si>
    <t>Matematika B</t>
  </si>
  <si>
    <t>Geografija</t>
  </si>
  <si>
    <t>Biologija</t>
  </si>
  <si>
    <t xml:space="preserve">Fizika        </t>
  </si>
  <si>
    <t>Informatika</t>
  </si>
  <si>
    <t>Trečiadienis</t>
  </si>
  <si>
    <t>Š</t>
  </si>
  <si>
    <t>Šokis</t>
  </si>
  <si>
    <t>Dailė</t>
  </si>
  <si>
    <t>Lietuvių k. modulis</t>
  </si>
  <si>
    <t xml:space="preserve">Ketvirtadienis </t>
  </si>
  <si>
    <t>S</t>
  </si>
  <si>
    <t>Fizinis ugdymas</t>
  </si>
  <si>
    <t>Penktadienis</t>
  </si>
  <si>
    <t>AUKLĖTOJO VALANDĖLĖ</t>
  </si>
  <si>
    <r>
      <t>1</t>
    </r>
    <r>
      <rPr>
        <vertAlign val="superscript"/>
        <sz val="8"/>
        <color theme="1"/>
        <rFont val="Tahoma"/>
        <family val="2"/>
        <charset val="186"/>
      </rPr>
      <t>š</t>
    </r>
  </si>
  <si>
    <r>
      <t>9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ist</t>
    </r>
  </si>
  <si>
    <r>
      <t>3g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ist</t>
    </r>
  </si>
  <si>
    <r>
      <t>7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  <r>
      <rPr>
        <sz val="8"/>
        <color theme="1"/>
        <rFont val="Tahoma"/>
      </rPr>
      <t xml:space="preserve"> </t>
    </r>
  </si>
  <si>
    <r>
      <t>5²</t>
    </r>
    <r>
      <rPr>
        <vertAlign val="subscript"/>
        <sz val="8"/>
        <color rgb="FF000000"/>
        <rFont val="Tahoma"/>
        <family val="2"/>
        <charset val="186"/>
      </rPr>
      <t>M1</t>
    </r>
  </si>
  <si>
    <r>
      <t>5</t>
    </r>
    <r>
      <rPr>
        <vertAlign val="superscript"/>
        <sz val="8"/>
        <color theme="1"/>
        <rFont val="Tahoma"/>
        <family val="2"/>
        <charset val="186"/>
      </rPr>
      <t>AV</t>
    </r>
    <r>
      <rPr>
        <vertAlign val="subscript"/>
        <sz val="8"/>
        <color theme="1"/>
        <rFont val="Tahoma"/>
        <family val="2"/>
        <charset val="186"/>
      </rPr>
      <t>M1</t>
    </r>
  </si>
  <si>
    <r>
      <t>6²</t>
    </r>
    <r>
      <rPr>
        <vertAlign val="subscript"/>
        <sz val="8"/>
        <color rgb="FF000000"/>
        <rFont val="Tahoma"/>
        <family val="2"/>
        <charset val="186"/>
      </rPr>
      <t>M1</t>
    </r>
  </si>
  <si>
    <r>
      <t>3g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</si>
  <si>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8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</si>
  <si>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10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</si>
  <si>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5</t>
    </r>
    <r>
      <rPr>
        <vertAlign val="superscript"/>
        <sz val="8"/>
        <color theme="1"/>
        <rFont val="Tahoma"/>
        <family val="2"/>
        <charset val="186"/>
      </rPr>
      <t>s</t>
    </r>
    <r>
      <rPr>
        <vertAlign val="subscript"/>
        <sz val="8"/>
        <color theme="1"/>
        <rFont val="Tahoma"/>
        <family val="2"/>
        <charset val="186"/>
      </rPr>
      <t>SK</t>
    </r>
  </si>
  <si>
    <r>
      <t>8</t>
    </r>
    <r>
      <rPr>
        <vertAlign val="superscript"/>
        <sz val="8"/>
        <color theme="1"/>
        <rFont val="Tahoma"/>
        <family val="2"/>
        <charset val="186"/>
      </rPr>
      <t>s</t>
    </r>
    <r>
      <rPr>
        <vertAlign val="subscript"/>
        <sz val="8"/>
        <color theme="1"/>
        <rFont val="Tahoma"/>
        <family val="2"/>
        <charset val="186"/>
      </rPr>
      <t>SK</t>
    </r>
  </si>
  <si>
    <r>
      <t>3g</t>
    </r>
    <r>
      <rPr>
        <vertAlign val="superscript"/>
        <sz val="8"/>
        <color theme="1"/>
        <rFont val="Tahoma"/>
        <family val="2"/>
        <charset val="186"/>
      </rPr>
      <t>it</t>
    </r>
    <r>
      <rPr>
        <vertAlign val="subscript"/>
        <sz val="8"/>
        <color theme="1"/>
        <rFont val="Tahoma"/>
        <family val="2"/>
        <charset val="186"/>
      </rPr>
      <t>A</t>
    </r>
  </si>
  <si>
    <r>
      <t>4g</t>
    </r>
    <r>
      <rPr>
        <vertAlign val="superscript"/>
        <sz val="8"/>
        <color theme="1"/>
        <rFont val="Tahoma"/>
        <family val="2"/>
        <charset val="186"/>
      </rPr>
      <t>it</t>
    </r>
    <r>
      <rPr>
        <vertAlign val="subscript"/>
        <sz val="8"/>
        <color theme="1"/>
        <rFont val="Tahoma"/>
        <family val="2"/>
        <charset val="186"/>
      </rPr>
      <t>A</t>
    </r>
  </si>
  <si>
    <t>Ist,M1</t>
  </si>
  <si>
    <t xml:space="preserve">Ist </t>
  </si>
  <si>
    <r>
      <t>3gB</t>
    </r>
    <r>
      <rPr>
        <vertAlign val="subscript"/>
        <sz val="8"/>
        <color theme="1"/>
        <rFont val="Tahoma"/>
        <family val="2"/>
        <charset val="186"/>
      </rPr>
      <t>R</t>
    </r>
  </si>
  <si>
    <r>
      <t>4g</t>
    </r>
    <r>
      <rPr>
        <vertAlign val="subscript"/>
        <sz val="8"/>
        <color theme="1"/>
        <rFont val="Tahoma"/>
        <family val="2"/>
        <charset val="186"/>
      </rPr>
      <t>R</t>
    </r>
  </si>
  <si>
    <r>
      <t>4gm</t>
    </r>
    <r>
      <rPr>
        <vertAlign val="subscript"/>
        <sz val="8"/>
        <color theme="1"/>
        <rFont val="Tahoma"/>
        <family val="2"/>
        <charset val="186"/>
      </rPr>
      <t>R</t>
    </r>
  </si>
  <si>
    <t>P</t>
  </si>
  <si>
    <t>IP</t>
  </si>
  <si>
    <t>fizika</t>
  </si>
  <si>
    <t>BD</t>
  </si>
  <si>
    <r>
      <t>3g</t>
    </r>
    <r>
      <rPr>
        <vertAlign val="subscript"/>
        <sz val="8"/>
        <color theme="1"/>
        <rFont val="Tahoma"/>
        <family val="2"/>
        <charset val="186"/>
      </rPr>
      <t>M2</t>
    </r>
  </si>
  <si>
    <t>PAMOKŲ IR NUOLATINIŲ KONSULTACIJŲ TVARKARAŠTIS 2022-2023 MOKSLO METAMS  ( 1 pusmečiui  nuo spalio 3* )</t>
  </si>
  <si>
    <t>PAMOKŲ IR NUOLATINIŲ KONSULTACIJŲ TVARKARAŠTIS 2022-2023 MOKSLO METAMS  ( 2 pusmečiui  nuo VASARIO 1 )</t>
  </si>
  <si>
    <r>
      <t>8</t>
    </r>
    <r>
      <rPr>
        <vertAlign val="subscript"/>
        <sz val="8"/>
        <color theme="1"/>
        <rFont val="Tahoma"/>
        <family val="2"/>
        <charset val="186"/>
      </rPr>
      <t>L1</t>
    </r>
  </si>
  <si>
    <r>
      <t>6</t>
    </r>
    <r>
      <rPr>
        <vertAlign val="subscript"/>
        <sz val="8"/>
        <color theme="1"/>
        <rFont val="Tahoma"/>
        <family val="2"/>
        <charset val="186"/>
      </rPr>
      <t>L1</t>
    </r>
  </si>
  <si>
    <r>
      <t>9</t>
    </r>
    <r>
      <rPr>
        <vertAlign val="superscript"/>
        <sz val="8"/>
        <color theme="1"/>
        <rFont val="Tahoma"/>
        <family val="2"/>
        <charset val="186"/>
      </rPr>
      <t>T</t>
    </r>
  </si>
  <si>
    <r>
      <t>6m</t>
    </r>
    <r>
      <rPr>
        <vertAlign val="subscript"/>
        <sz val="8"/>
        <color rgb="FFFF0000"/>
        <rFont val="Tahoma"/>
        <family val="2"/>
        <charset val="186"/>
      </rPr>
      <t>SK</t>
    </r>
  </si>
  <si>
    <r>
      <t>7m</t>
    </r>
    <r>
      <rPr>
        <vertAlign val="subscript"/>
        <sz val="8"/>
        <color rgb="FFFF0000"/>
        <rFont val="Tahoma"/>
        <family val="2"/>
        <charset val="186"/>
      </rPr>
      <t>A</t>
    </r>
  </si>
  <si>
    <t>7mA</t>
  </si>
  <si>
    <t>karjeros mokytoja</t>
  </si>
  <si>
    <t>k</t>
  </si>
  <si>
    <t>Kristina Fokienė</t>
  </si>
  <si>
    <r>
      <t>5</t>
    </r>
    <r>
      <rPr>
        <vertAlign val="superscript"/>
        <sz val="8"/>
        <color theme="1"/>
        <rFont val="Tahoma"/>
        <family val="2"/>
        <charset val="186"/>
      </rPr>
      <t>s</t>
    </r>
  </si>
  <si>
    <r>
      <t>10</t>
    </r>
    <r>
      <rPr>
        <vertAlign val="superscript"/>
        <sz val="8"/>
        <color theme="1"/>
        <rFont val="Tahoma"/>
        <family val="2"/>
        <charset val="186"/>
      </rPr>
      <t>s</t>
    </r>
  </si>
  <si>
    <r>
      <t>8</t>
    </r>
    <r>
      <rPr>
        <vertAlign val="superscript"/>
        <sz val="8"/>
        <color theme="1"/>
        <rFont val="Tahoma"/>
        <family val="2"/>
        <charset val="186"/>
      </rPr>
      <t>s</t>
    </r>
  </si>
  <si>
    <r>
      <t>8m</t>
    </r>
    <r>
      <rPr>
        <vertAlign val="subscript"/>
        <sz val="8"/>
        <color rgb="FFFF0000"/>
        <rFont val="Tahoma"/>
        <family val="2"/>
        <charset val="186"/>
      </rPr>
      <t>A</t>
    </r>
    <r>
      <rPr>
        <sz val="8"/>
        <color rgb="FFFF0000"/>
        <rFont val="Tahoma"/>
        <family val="2"/>
        <charset val="186"/>
      </rPr>
      <t>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</si>
</sst>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55">
    <font>
      <sz val="10"/>
      <color rgb="FF000000"/>
      <name val="Arial"/>
      <scheme val="minor"/>
    </font>
    <font>
      <strike/>
      <sz val="8"/>
      <color theme="1"/>
      <name val="Tahoma"/>
    </font>
    <font>
      <sz val="8"/>
      <color theme="1"/>
      <name val="Tahoma"/>
    </font>
    <font>
      <sz val="8"/>
      <color theme="1"/>
      <name val="Cambria"/>
    </font>
    <font>
      <b/>
      <sz val="11"/>
      <color theme="1"/>
      <name val="Cambria"/>
    </font>
    <font>
      <sz val="8"/>
      <color theme="1"/>
      <name val="Arial"/>
    </font>
    <font>
      <sz val="8"/>
      <color rgb="FF808080"/>
      <name val="Cambria"/>
    </font>
    <font>
      <sz val="8"/>
      <color rgb="FFBFBFBF"/>
      <name val="Cambria"/>
    </font>
    <font>
      <sz val="8"/>
      <color rgb="FFBFBFBF"/>
      <name val="Arial"/>
    </font>
    <font>
      <b/>
      <sz val="10"/>
      <color rgb="FF000000"/>
      <name val="Tahoma"/>
    </font>
    <font>
      <b/>
      <sz val="11"/>
      <color theme="1"/>
      <name val="Arial"/>
    </font>
    <font>
      <sz val="10"/>
      <name val="Arial"/>
    </font>
    <font>
      <b/>
      <sz val="8"/>
      <color theme="1"/>
      <name val="Tahoma"/>
    </font>
    <font>
      <b/>
      <sz val="8"/>
      <color rgb="FF000000"/>
      <name val="Tahoma"/>
    </font>
    <font>
      <sz val="8"/>
      <color rgb="FF000000"/>
      <name val="Tahoma"/>
    </font>
    <font>
      <sz val="10"/>
      <color theme="1"/>
      <name val="Arial"/>
    </font>
    <font>
      <sz val="8"/>
      <color rgb="FFFF0000"/>
      <name val="Tahoma"/>
    </font>
    <font>
      <sz val="8"/>
      <color rgb="FF434343"/>
      <name val="Tahoma"/>
    </font>
    <font>
      <sz val="10"/>
      <color theme="1"/>
      <name val="Arial"/>
      <scheme val="minor"/>
    </font>
    <font>
      <sz val="6"/>
      <color theme="1"/>
      <name val="Arial"/>
    </font>
    <font>
      <sz val="6"/>
      <color theme="1"/>
      <name val="Tahoma"/>
    </font>
    <font>
      <b/>
      <sz val="10"/>
      <color theme="1"/>
      <name val="Tahoma"/>
    </font>
    <font>
      <sz val="8"/>
      <color theme="1"/>
      <name val="Arial"/>
      <scheme val="minor"/>
    </font>
    <font>
      <b/>
      <sz val="10"/>
      <color theme="1"/>
      <name val="Cambria"/>
    </font>
    <font>
      <b/>
      <sz val="24"/>
      <color rgb="FFFF0000"/>
      <name val="Cambria"/>
    </font>
    <font>
      <b/>
      <sz val="8"/>
      <color theme="1"/>
      <name val="Arial"/>
    </font>
    <font>
      <sz val="11"/>
      <color theme="1"/>
      <name val="Tahoma"/>
    </font>
    <font>
      <sz val="9"/>
      <color rgb="FF000000"/>
      <name val="Tahoma"/>
    </font>
    <font>
      <sz val="10"/>
      <color rgb="FF000000"/>
      <name val="Tahoma"/>
    </font>
    <font>
      <sz val="9"/>
      <color theme="1"/>
      <name val="Arial"/>
    </font>
    <font>
      <b/>
      <sz val="9"/>
      <color theme="1"/>
      <name val="Tahoma"/>
    </font>
    <font>
      <b/>
      <sz val="9"/>
      <color theme="1"/>
      <name val="Arial"/>
    </font>
    <font>
      <b/>
      <sz val="9"/>
      <color rgb="FF000000"/>
      <name val="Tahoma"/>
    </font>
    <font>
      <b/>
      <sz val="9"/>
      <color rgb="FFFFFFFF"/>
      <name val="Tahoma"/>
    </font>
    <font>
      <sz val="8"/>
      <color rgb="FFFFFFFF"/>
      <name val="Tahoma"/>
    </font>
    <font>
      <b/>
      <sz val="9"/>
      <color rgb="FFFFFFFF"/>
      <name val="Arial"/>
    </font>
    <font>
      <b/>
      <sz val="9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Roboto"/>
    </font>
    <font>
      <vertAlign val="superscript"/>
      <sz val="8"/>
      <color theme="1"/>
      <name val="Tahoma"/>
      <family val="2"/>
      <charset val="186"/>
    </font>
    <font>
      <sz val="8"/>
      <color theme="1"/>
      <name val="Tahoma"/>
      <family val="2"/>
      <charset val="186"/>
    </font>
    <font>
      <vertAlign val="subscript"/>
      <sz val="8"/>
      <color theme="1"/>
      <name val="Tahoma"/>
      <family val="2"/>
      <charset val="186"/>
    </font>
    <font>
      <vertAlign val="subscript"/>
      <sz val="8"/>
      <color rgb="FF000000"/>
      <name val="Tahoma"/>
      <family val="2"/>
      <charset val="186"/>
    </font>
    <font>
      <sz val="8"/>
      <color rgb="FF000000"/>
      <name val="Tahoma"/>
      <family val="2"/>
      <charset val="186"/>
    </font>
    <font>
      <b/>
      <sz val="11"/>
      <color theme="1"/>
      <name val="Tahoma"/>
      <family val="2"/>
      <charset val="186"/>
    </font>
    <font>
      <b/>
      <sz val="11"/>
      <color rgb="FF000000"/>
      <name val="Arial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Cambria"/>
      <family val="1"/>
      <charset val="186"/>
    </font>
    <font>
      <sz val="11"/>
      <color rgb="FF000000"/>
      <name val="Arial"/>
      <family val="2"/>
      <charset val="186"/>
      <scheme val="minor"/>
    </font>
    <font>
      <sz val="8"/>
      <name val="Tahoma"/>
      <family val="2"/>
      <charset val="186"/>
    </font>
    <font>
      <sz val="8"/>
      <color rgb="FFFF0000"/>
      <name val="Tahoma"/>
      <family val="2"/>
      <charset val="186"/>
    </font>
    <font>
      <sz val="8"/>
      <color rgb="FFFF0000"/>
      <name val="Arial"/>
      <family val="2"/>
      <charset val="186"/>
      <scheme val="minor"/>
    </font>
    <font>
      <vertAlign val="subscript"/>
      <sz val="8"/>
      <color rgb="FFFF0000"/>
      <name val="Tahoma"/>
      <family val="2"/>
      <charset val="186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D8E4BC"/>
        <bgColor rgb="FFD8E4BC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1C232"/>
        <bgColor rgb="FFF1C232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B7E1CD"/>
        <bgColor rgb="FFB7E1CD"/>
      </patternFill>
    </fill>
    <fill>
      <patternFill patternType="solid">
        <fgColor rgb="FF93C47D"/>
        <bgColor rgb="FF93C47D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00FF"/>
      </patternFill>
    </fill>
    <fill>
      <patternFill patternType="solid">
        <fgColor theme="7" tint="0.79998168889431442"/>
        <bgColor rgb="FF00FFFF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rgb="FFFFFF00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2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5" fillId="0" borderId="14" xfId="0" applyFont="1" applyBorder="1"/>
    <xf numFmtId="164" fontId="2" fillId="7" borderId="14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5" fillId="2" borderId="17" xfId="0" applyFont="1" applyFill="1" applyBorder="1"/>
    <xf numFmtId="0" fontId="15" fillId="7" borderId="14" xfId="0" applyFont="1" applyFill="1" applyBorder="1"/>
    <xf numFmtId="0" fontId="14" fillId="7" borderId="14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7" borderId="13" xfId="0" applyFont="1" applyFill="1" applyBorder="1"/>
    <xf numFmtId="0" fontId="14" fillId="4" borderId="2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0" xfId="0" applyFont="1" applyFill="1"/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5" fillId="7" borderId="0" xfId="0" applyFont="1" applyFill="1"/>
    <xf numFmtId="0" fontId="2" fillId="7" borderId="21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5" fillId="2" borderId="0" xfId="0" applyFont="1" applyFill="1"/>
    <xf numFmtId="0" fontId="17" fillId="2" borderId="17" xfId="0" applyFont="1" applyFill="1" applyBorder="1" applyAlignment="1">
      <alignment horizontal="center"/>
    </xf>
    <xf numFmtId="0" fontId="15" fillId="0" borderId="19" xfId="0" applyFont="1" applyBorder="1"/>
    <xf numFmtId="0" fontId="15" fillId="0" borderId="11" xfId="0" applyFont="1" applyBorder="1"/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2" borderId="14" xfId="0" applyFont="1" applyFill="1" applyBorder="1"/>
    <xf numFmtId="0" fontId="2" fillId="2" borderId="2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5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5" fillId="2" borderId="13" xfId="0" applyFont="1" applyFill="1" applyBorder="1"/>
    <xf numFmtId="0" fontId="14" fillId="2" borderId="20" xfId="0" applyFont="1" applyFill="1" applyBorder="1" applyAlignment="1">
      <alignment horizontal="center"/>
    </xf>
    <xf numFmtId="0" fontId="15" fillId="2" borderId="19" xfId="0" applyFont="1" applyFill="1" applyBorder="1"/>
    <xf numFmtId="0" fontId="15" fillId="2" borderId="11" xfId="0" applyFont="1" applyFill="1" applyBorder="1"/>
    <xf numFmtId="0" fontId="2" fillId="9" borderId="9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2" fillId="10" borderId="0" xfId="0" applyFont="1" applyFill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/>
    <xf numFmtId="0" fontId="10" fillId="1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15" fillId="0" borderId="41" xfId="0" applyFont="1" applyBorder="1"/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15" fillId="0" borderId="38" xfId="0" applyFont="1" applyBorder="1"/>
    <xf numFmtId="0" fontId="2" fillId="0" borderId="44" xfId="0" applyFont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5" fillId="10" borderId="0" xfId="0" applyFont="1" applyFill="1"/>
    <xf numFmtId="0" fontId="15" fillId="10" borderId="14" xfId="0" applyFont="1" applyFill="1" applyBorder="1"/>
    <xf numFmtId="0" fontId="15" fillId="10" borderId="19" xfId="0" applyFont="1" applyFill="1" applyBorder="1"/>
    <xf numFmtId="0" fontId="2" fillId="10" borderId="2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164" fontId="2" fillId="10" borderId="21" xfId="0" applyNumberFormat="1" applyFont="1" applyFill="1" applyBorder="1" applyAlignment="1">
      <alignment horizontal="center"/>
    </xf>
    <xf numFmtId="0" fontId="15" fillId="7" borderId="11" xfId="0" applyFont="1" applyFill="1" applyBorder="1"/>
    <xf numFmtId="0" fontId="14" fillId="10" borderId="17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2" fillId="10" borderId="8" xfId="0" applyFont="1" applyFill="1" applyBorder="1"/>
    <xf numFmtId="0" fontId="14" fillId="10" borderId="18" xfId="0" applyFont="1" applyFill="1" applyBorder="1" applyAlignment="1">
      <alignment horizontal="center"/>
    </xf>
    <xf numFmtId="0" fontId="15" fillId="2" borderId="8" xfId="0" applyFont="1" applyFill="1" applyBorder="1"/>
    <xf numFmtId="0" fontId="15" fillId="0" borderId="7" xfId="0" applyFont="1" applyBorder="1"/>
    <xf numFmtId="0" fontId="2" fillId="10" borderId="16" xfId="0" applyFont="1" applyFill="1" applyBorder="1" applyAlignment="1">
      <alignment horizontal="center"/>
    </xf>
    <xf numFmtId="164" fontId="2" fillId="10" borderId="13" xfId="0" applyNumberFormat="1" applyFont="1" applyFill="1" applyBorder="1" applyAlignment="1">
      <alignment horizontal="center"/>
    </xf>
    <xf numFmtId="164" fontId="2" fillId="10" borderId="15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12" fillId="7" borderId="47" xfId="0" applyFont="1" applyFill="1" applyBorder="1" applyAlignment="1">
      <alignment horizontal="center"/>
    </xf>
    <xf numFmtId="0" fontId="12" fillId="7" borderId="48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" fillId="7" borderId="49" xfId="0" applyFont="1" applyFill="1" applyBorder="1"/>
    <xf numFmtId="0" fontId="10" fillId="7" borderId="2" xfId="0" applyFont="1" applyFill="1" applyBorder="1" applyAlignment="1">
      <alignment horizontal="center"/>
    </xf>
    <xf numFmtId="0" fontId="12" fillId="7" borderId="49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40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12" borderId="11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14" fillId="12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52" xfId="0" applyFont="1" applyFill="1" applyBorder="1" applyAlignment="1">
      <alignment horizontal="center"/>
    </xf>
    <xf numFmtId="164" fontId="2" fillId="10" borderId="14" xfId="0" applyNumberFormat="1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12" fillId="7" borderId="53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18" fillId="10" borderId="0" xfId="0" applyFont="1" applyFill="1"/>
    <xf numFmtId="0" fontId="2" fillId="10" borderId="4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18" fillId="0" borderId="14" xfId="0" applyFont="1" applyBorder="1"/>
    <xf numFmtId="0" fontId="18" fillId="10" borderId="0" xfId="0" applyFont="1" applyFill="1" applyAlignment="1">
      <alignment horizontal="center"/>
    </xf>
    <xf numFmtId="0" fontId="18" fillId="10" borderId="14" xfId="0" applyFont="1" applyFill="1" applyBorder="1"/>
    <xf numFmtId="0" fontId="14" fillId="12" borderId="17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2" fillId="10" borderId="0" xfId="0" applyFont="1" applyFill="1"/>
    <xf numFmtId="0" fontId="2" fillId="12" borderId="1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5" fillId="10" borderId="0" xfId="0" applyFont="1" applyFill="1"/>
    <xf numFmtId="0" fontId="20" fillId="10" borderId="0" xfId="0" applyFont="1" applyFill="1" applyAlignment="1">
      <alignment wrapText="1"/>
    </xf>
    <xf numFmtId="0" fontId="19" fillId="10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3" fillId="0" borderId="0" xfId="0" applyFont="1"/>
    <xf numFmtId="0" fontId="6" fillId="0" borderId="0" xfId="0" applyFont="1"/>
    <xf numFmtId="0" fontId="2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25" fillId="0" borderId="18" xfId="0" applyFont="1" applyBorder="1"/>
    <xf numFmtId="0" fontId="25" fillId="0" borderId="0" xfId="0" applyFont="1"/>
    <xf numFmtId="0" fontId="2" fillId="2" borderId="14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5" fillId="4" borderId="0" xfId="0" applyFont="1" applyFill="1"/>
    <xf numFmtId="0" fontId="28" fillId="2" borderId="16" xfId="0" applyFont="1" applyFill="1" applyBorder="1"/>
    <xf numFmtId="0" fontId="29" fillId="2" borderId="10" xfId="0" applyFont="1" applyFill="1" applyBorder="1" applyAlignment="1">
      <alignment horizontal="center"/>
    </xf>
    <xf numFmtId="0" fontId="30" fillId="2" borderId="52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6" fillId="14" borderId="13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2" fillId="14" borderId="14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4" fontId="14" fillId="15" borderId="0" xfId="0" applyNumberFormat="1" applyFont="1" applyFill="1" applyAlignment="1">
      <alignment horizontal="center"/>
    </xf>
    <xf numFmtId="0" fontId="32" fillId="13" borderId="13" xfId="0" applyFont="1" applyFill="1" applyBorder="1" applyAlignment="1">
      <alignment horizontal="center" vertical="center"/>
    </xf>
    <xf numFmtId="4" fontId="16" fillId="15" borderId="52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36" fillId="13" borderId="13" xfId="0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center"/>
    </xf>
    <xf numFmtId="0" fontId="36" fillId="13" borderId="18" xfId="0" applyFont="1" applyFill="1" applyBorder="1" applyAlignment="1">
      <alignment horizontal="center" vertical="center"/>
    </xf>
    <xf numFmtId="0" fontId="36" fillId="13" borderId="14" xfId="0" applyFont="1" applyFill="1" applyBorder="1" applyAlignment="1">
      <alignment horizontal="center" vertical="center"/>
    </xf>
    <xf numFmtId="0" fontId="32" fillId="13" borderId="9" xfId="0" applyFont="1" applyFill="1" applyBorder="1" applyAlignment="1">
      <alignment horizontal="center" vertical="center"/>
    </xf>
    <xf numFmtId="0" fontId="36" fillId="13" borderId="0" xfId="0" applyFont="1" applyFill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13" borderId="14" xfId="0" applyFont="1" applyFill="1" applyBorder="1" applyAlignment="1">
      <alignment horizontal="center" vertical="center"/>
    </xf>
    <xf numFmtId="0" fontId="32" fillId="13" borderId="41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7" borderId="14" xfId="0" applyFont="1" applyFill="1" applyBorder="1" applyAlignment="1">
      <alignment horizontal="center" vertical="center"/>
    </xf>
    <xf numFmtId="0" fontId="32" fillId="13" borderId="7" xfId="0" applyFont="1" applyFill="1" applyBorder="1" applyAlignment="1">
      <alignment horizontal="center" vertical="center"/>
    </xf>
    <xf numFmtId="0" fontId="32" fillId="17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9" fillId="0" borderId="66" xfId="0" applyFont="1" applyBorder="1"/>
    <xf numFmtId="0" fontId="5" fillId="11" borderId="14" xfId="0" applyFont="1" applyFill="1" applyBorder="1"/>
    <xf numFmtId="0" fontId="37" fillId="0" borderId="0" xfId="0" applyFont="1"/>
    <xf numFmtId="0" fontId="39" fillId="13" borderId="14" xfId="0" applyFont="1" applyFill="1" applyBorder="1"/>
    <xf numFmtId="0" fontId="38" fillId="0" borderId="0" xfId="0" applyFont="1"/>
    <xf numFmtId="0" fontId="5" fillId="2" borderId="14" xfId="0" applyFont="1" applyFill="1" applyBorder="1"/>
    <xf numFmtId="0" fontId="38" fillId="2" borderId="0" xfId="0" applyFont="1" applyFill="1"/>
    <xf numFmtId="0" fontId="25" fillId="2" borderId="0" xfId="0" applyFont="1" applyFill="1"/>
    <xf numFmtId="0" fontId="40" fillId="2" borderId="0" xfId="0" applyFont="1" applyFill="1"/>
    <xf numFmtId="0" fontId="5" fillId="4" borderId="14" xfId="0" applyFont="1" applyFill="1" applyBorder="1"/>
    <xf numFmtId="0" fontId="5" fillId="16" borderId="14" xfId="0" applyFont="1" applyFill="1" applyBorder="1"/>
    <xf numFmtId="0" fontId="5" fillId="14" borderId="14" xfId="0" applyFont="1" applyFill="1" applyBorder="1"/>
    <xf numFmtId="0" fontId="27" fillId="2" borderId="14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15" fillId="2" borderId="21" xfId="0" applyFont="1" applyFill="1" applyBorder="1"/>
    <xf numFmtId="0" fontId="27" fillId="2" borderId="14" xfId="0" applyFont="1" applyFill="1" applyBorder="1" applyAlignment="1">
      <alignment horizontal="center"/>
    </xf>
    <xf numFmtId="0" fontId="14" fillId="10" borderId="67" xfId="0" applyFont="1" applyFill="1" applyBorder="1" applyAlignment="1">
      <alignment horizontal="center"/>
    </xf>
    <xf numFmtId="0" fontId="42" fillId="10" borderId="14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10" borderId="14" xfId="0" applyFont="1" applyFill="1" applyBorder="1" applyAlignment="1">
      <alignment horizontal="center"/>
    </xf>
    <xf numFmtId="0" fontId="42" fillId="0" borderId="14" xfId="0" applyFont="1" applyBorder="1"/>
    <xf numFmtId="0" fontId="45" fillId="10" borderId="13" xfId="0" applyFont="1" applyFill="1" applyBorder="1" applyAlignment="1">
      <alignment horizontal="center"/>
    </xf>
    <xf numFmtId="0" fontId="42" fillId="10" borderId="4" xfId="0" applyFont="1" applyFill="1" applyBorder="1" applyAlignment="1">
      <alignment horizontal="center"/>
    </xf>
    <xf numFmtId="0" fontId="42" fillId="10" borderId="67" xfId="0" applyFont="1" applyFill="1" applyBorder="1" applyAlignment="1">
      <alignment horizontal="center"/>
    </xf>
    <xf numFmtId="0" fontId="42" fillId="10" borderId="9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10" borderId="11" xfId="0" applyFont="1" applyFill="1" applyBorder="1" applyAlignment="1">
      <alignment horizontal="center"/>
    </xf>
    <xf numFmtId="0" fontId="42" fillId="10" borderId="17" xfId="0" applyFont="1" applyFill="1" applyBorder="1" applyAlignment="1">
      <alignment horizontal="center"/>
    </xf>
    <xf numFmtId="0" fontId="48" fillId="2" borderId="0" xfId="0" applyFont="1" applyFill="1"/>
    <xf numFmtId="0" fontId="49" fillId="2" borderId="0" xfId="0" applyFont="1" applyFill="1"/>
    <xf numFmtId="0" fontId="42" fillId="2" borderId="50" xfId="0" applyFont="1" applyFill="1" applyBorder="1" applyAlignment="1">
      <alignment horizontal="center"/>
    </xf>
    <xf numFmtId="0" fontId="18" fillId="0" borderId="0" xfId="0" applyFont="1"/>
    <xf numFmtId="0" fontId="14" fillId="19" borderId="11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4" fillId="19" borderId="17" xfId="0" applyFont="1" applyFill="1" applyBorder="1" applyAlignment="1">
      <alignment horizontal="center"/>
    </xf>
    <xf numFmtId="0" fontId="2" fillId="20" borderId="0" xfId="0" applyFont="1" applyFill="1" applyAlignment="1">
      <alignment horizontal="left"/>
    </xf>
    <xf numFmtId="0" fontId="0" fillId="22" borderId="0" xfId="0" applyFill="1"/>
    <xf numFmtId="0" fontId="2" fillId="19" borderId="11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2" fillId="20" borderId="0" xfId="0" applyFont="1" applyFill="1" applyAlignment="1">
      <alignment horizontal="center"/>
    </xf>
    <xf numFmtId="0" fontId="18" fillId="10" borderId="13" xfId="0" applyFont="1" applyFill="1" applyBorder="1"/>
    <xf numFmtId="0" fontId="2" fillId="10" borderId="52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2" fillId="10" borderId="69" xfId="0" applyFont="1" applyFill="1" applyBorder="1" applyAlignment="1">
      <alignment horizontal="center"/>
    </xf>
    <xf numFmtId="0" fontId="2" fillId="10" borderId="69" xfId="0" applyFont="1" applyFill="1" applyBorder="1" applyAlignment="1">
      <alignment horizontal="center"/>
    </xf>
    <xf numFmtId="0" fontId="14" fillId="21" borderId="7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19" borderId="21" xfId="0" applyFont="1" applyFill="1" applyBorder="1" applyAlignment="1">
      <alignment horizontal="center"/>
    </xf>
    <xf numFmtId="0" fontId="42" fillId="2" borderId="18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164" fontId="2" fillId="24" borderId="14" xfId="0" applyNumberFormat="1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42" fillId="26" borderId="50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0" fillId="27" borderId="0" xfId="0" applyFill="1"/>
    <xf numFmtId="0" fontId="14" fillId="25" borderId="14" xfId="0" applyFont="1" applyFill="1" applyBorder="1" applyAlignment="1">
      <alignment horizontal="center"/>
    </xf>
    <xf numFmtId="0" fontId="42" fillId="22" borderId="14" xfId="0" applyFont="1" applyFill="1" applyBorder="1" applyAlignment="1">
      <alignment horizontal="center"/>
    </xf>
    <xf numFmtId="0" fontId="42" fillId="22" borderId="11" xfId="0" applyFont="1" applyFill="1" applyBorder="1" applyAlignment="1">
      <alignment horizontal="center"/>
    </xf>
    <xf numFmtId="0" fontId="14" fillId="26" borderId="11" xfId="0" applyFont="1" applyFill="1" applyBorder="1" applyAlignment="1">
      <alignment horizontal="center"/>
    </xf>
    <xf numFmtId="0" fontId="2" fillId="26" borderId="14" xfId="0" applyFont="1" applyFill="1" applyBorder="1" applyAlignment="1">
      <alignment horizontal="center"/>
    </xf>
    <xf numFmtId="0" fontId="14" fillId="26" borderId="17" xfId="0" applyFont="1" applyFill="1" applyBorder="1" applyAlignment="1">
      <alignment horizontal="center"/>
    </xf>
    <xf numFmtId="0" fontId="2" fillId="19" borderId="0" xfId="0" applyFont="1" applyFill="1" applyAlignment="1">
      <alignment horizontal="center"/>
    </xf>
    <xf numFmtId="0" fontId="2" fillId="27" borderId="14" xfId="0" applyFont="1" applyFill="1" applyBorder="1" applyAlignment="1">
      <alignment horizontal="center"/>
    </xf>
    <xf numFmtId="0" fontId="51" fillId="10" borderId="14" xfId="0" applyFont="1" applyFill="1" applyBorder="1" applyAlignment="1">
      <alignment horizontal="center"/>
    </xf>
    <xf numFmtId="0" fontId="16" fillId="26" borderId="14" xfId="0" applyFont="1" applyFill="1" applyBorder="1" applyAlignment="1">
      <alignment horizontal="center"/>
    </xf>
    <xf numFmtId="0" fontId="16" fillId="26" borderId="17" xfId="0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14" fillId="25" borderId="17" xfId="0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14" fillId="25" borderId="7" xfId="0" applyFont="1" applyFill="1" applyBorder="1" applyAlignment="1">
      <alignment horizontal="center"/>
    </xf>
    <xf numFmtId="0" fontId="14" fillId="25" borderId="11" xfId="0" applyFont="1" applyFill="1" applyBorder="1" applyAlignment="1">
      <alignment horizontal="center"/>
    </xf>
    <xf numFmtId="0" fontId="42" fillId="27" borderId="14" xfId="0" applyFont="1" applyFill="1" applyBorder="1" applyAlignment="1">
      <alignment horizontal="center"/>
    </xf>
    <xf numFmtId="0" fontId="2" fillId="27" borderId="19" xfId="0" applyFont="1" applyFill="1" applyBorder="1" applyAlignment="1">
      <alignment horizontal="center"/>
    </xf>
    <xf numFmtId="0" fontId="18" fillId="27" borderId="14" xfId="0" applyFont="1" applyFill="1" applyBorder="1"/>
    <xf numFmtId="0" fontId="2" fillId="28" borderId="14" xfId="0" applyFont="1" applyFill="1" applyBorder="1" applyAlignment="1">
      <alignment horizontal="center"/>
    </xf>
    <xf numFmtId="0" fontId="2" fillId="28" borderId="17" xfId="0" applyFont="1" applyFill="1" applyBorder="1" applyAlignment="1">
      <alignment horizontal="center"/>
    </xf>
    <xf numFmtId="0" fontId="2" fillId="25" borderId="52" xfId="0" applyFont="1" applyFill="1" applyBorder="1" applyAlignment="1">
      <alignment horizontal="center"/>
    </xf>
    <xf numFmtId="164" fontId="2" fillId="26" borderId="14" xfId="0" applyNumberFormat="1" applyFont="1" applyFill="1" applyBorder="1" applyAlignment="1">
      <alignment horizontal="center"/>
    </xf>
    <xf numFmtId="164" fontId="2" fillId="25" borderId="14" xfId="0" applyNumberFormat="1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2" fillId="25" borderId="69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0" fillId="27" borderId="69" xfId="0" applyFill="1" applyBorder="1"/>
    <xf numFmtId="0" fontId="2" fillId="27" borderId="0" xfId="0" applyFont="1" applyFill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" fillId="27" borderId="68" xfId="0" applyFont="1" applyFill="1" applyBorder="1" applyAlignment="1">
      <alignment horizontal="center"/>
    </xf>
    <xf numFmtId="0" fontId="2" fillId="29" borderId="14" xfId="0" applyFont="1" applyFill="1" applyBorder="1" applyAlignment="1">
      <alignment horizontal="center"/>
    </xf>
    <xf numFmtId="0" fontId="42" fillId="21" borderId="14" xfId="0" applyFont="1" applyFill="1" applyBorder="1" applyAlignment="1">
      <alignment horizontal="center"/>
    </xf>
    <xf numFmtId="0" fontId="42" fillId="25" borderId="4" xfId="0" applyFont="1" applyFill="1" applyBorder="1" applyAlignment="1">
      <alignment horizontal="center"/>
    </xf>
    <xf numFmtId="0" fontId="2" fillId="27" borderId="71" xfId="0" applyFont="1" applyFill="1" applyBorder="1" applyAlignment="1">
      <alignment horizontal="center"/>
    </xf>
    <xf numFmtId="0" fontId="42" fillId="25" borderId="67" xfId="0" applyFont="1" applyFill="1" applyBorder="1" applyAlignment="1">
      <alignment horizontal="center"/>
    </xf>
    <xf numFmtId="0" fontId="42" fillId="25" borderId="9" xfId="0" applyFont="1" applyFill="1" applyBorder="1" applyAlignment="1">
      <alignment horizontal="center"/>
    </xf>
    <xf numFmtId="164" fontId="2" fillId="19" borderId="14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 horizontal="center"/>
    </xf>
    <xf numFmtId="0" fontId="42" fillId="19" borderId="14" xfId="0" applyFont="1" applyFill="1" applyBorder="1" applyAlignment="1">
      <alignment horizontal="center"/>
    </xf>
    <xf numFmtId="0" fontId="18" fillId="27" borderId="14" xfId="0" applyFont="1" applyFill="1" applyBorder="1" applyAlignment="1">
      <alignment horizontal="center"/>
    </xf>
    <xf numFmtId="0" fontId="52" fillId="30" borderId="38" xfId="0" applyFont="1" applyFill="1" applyBorder="1" applyAlignment="1">
      <alignment horizontal="center"/>
    </xf>
    <xf numFmtId="0" fontId="53" fillId="31" borderId="0" xfId="0" applyFont="1" applyFill="1" applyAlignment="1">
      <alignment horizontal="center"/>
    </xf>
    <xf numFmtId="0" fontId="52" fillId="21" borderId="11" xfId="0" applyFont="1" applyFill="1" applyBorder="1" applyAlignment="1">
      <alignment horizontal="center"/>
    </xf>
    <xf numFmtId="0" fontId="52" fillId="21" borderId="69" xfId="0" applyFont="1" applyFill="1" applyBorder="1" applyAlignment="1">
      <alignment horizontal="center"/>
    </xf>
    <xf numFmtId="0" fontId="52" fillId="21" borderId="7" xfId="0" applyFont="1" applyFill="1" applyBorder="1" applyAlignment="1">
      <alignment horizontal="center"/>
    </xf>
    <xf numFmtId="0" fontId="52" fillId="21" borderId="14" xfId="0" applyFont="1" applyFill="1" applyBorder="1" applyAlignment="1">
      <alignment horizontal="center"/>
    </xf>
    <xf numFmtId="0" fontId="52" fillId="21" borderId="37" xfId="0" applyFont="1" applyFill="1" applyBorder="1" applyAlignment="1">
      <alignment horizontal="center"/>
    </xf>
    <xf numFmtId="0" fontId="52" fillId="23" borderId="14" xfId="0" applyFont="1" applyFill="1" applyBorder="1" applyAlignment="1">
      <alignment horizontal="center"/>
    </xf>
    <xf numFmtId="0" fontId="52" fillId="21" borderId="13" xfId="0" applyFont="1" applyFill="1" applyBorder="1" applyAlignment="1">
      <alignment horizontal="center"/>
    </xf>
    <xf numFmtId="0" fontId="53" fillId="31" borderId="14" xfId="0" applyFont="1" applyFill="1" applyBorder="1" applyAlignment="1">
      <alignment horizontal="center"/>
    </xf>
    <xf numFmtId="0" fontId="52" fillId="23" borderId="17" xfId="0" applyFont="1" applyFill="1" applyBorder="1" applyAlignment="1">
      <alignment horizontal="center"/>
    </xf>
    <xf numFmtId="0" fontId="52" fillId="21" borderId="17" xfId="0" applyFont="1" applyFill="1" applyBorder="1" applyAlignment="1">
      <alignment horizontal="center"/>
    </xf>
    <xf numFmtId="0" fontId="2" fillId="26" borderId="7" xfId="0" applyFont="1" applyFill="1" applyBorder="1" applyAlignment="1">
      <alignment horizontal="center"/>
    </xf>
    <xf numFmtId="0" fontId="2" fillId="27" borderId="39" xfId="0" applyFont="1" applyFill="1" applyBorder="1" applyAlignment="1">
      <alignment horizontal="center"/>
    </xf>
    <xf numFmtId="0" fontId="2" fillId="27" borderId="17" xfId="0" applyFont="1" applyFill="1" applyBorder="1" applyAlignment="1">
      <alignment horizontal="center"/>
    </xf>
    <xf numFmtId="0" fontId="18" fillId="25" borderId="0" xfId="0" applyFont="1" applyFill="1"/>
    <xf numFmtId="0" fontId="2" fillId="25" borderId="38" xfId="0" applyFont="1" applyFill="1" applyBorder="1" applyAlignment="1">
      <alignment horizontal="center"/>
    </xf>
    <xf numFmtId="0" fontId="2" fillId="25" borderId="39" xfId="0" applyFont="1" applyFill="1" applyBorder="1" applyAlignment="1">
      <alignment horizontal="center"/>
    </xf>
    <xf numFmtId="0" fontId="2" fillId="25" borderId="30" xfId="0" applyFont="1" applyFill="1" applyBorder="1" applyAlignment="1">
      <alignment horizontal="center"/>
    </xf>
    <xf numFmtId="0" fontId="42" fillId="21" borderId="1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0" fontId="2" fillId="25" borderId="5" xfId="0" applyFont="1" applyFill="1" applyBorder="1" applyAlignment="1">
      <alignment horizontal="center"/>
    </xf>
    <xf numFmtId="0" fontId="13" fillId="7" borderId="73" xfId="0" applyFont="1" applyFill="1" applyBorder="1" applyAlignment="1">
      <alignment horizontal="center"/>
    </xf>
    <xf numFmtId="0" fontId="13" fillId="7" borderId="74" xfId="0" applyFont="1" applyFill="1" applyBorder="1" applyAlignment="1">
      <alignment horizontal="center"/>
    </xf>
    <xf numFmtId="0" fontId="13" fillId="7" borderId="75" xfId="0" applyFont="1" applyFill="1" applyBorder="1" applyAlignment="1">
      <alignment horizontal="center"/>
    </xf>
    <xf numFmtId="0" fontId="2" fillId="19" borderId="52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24" borderId="7" xfId="0" applyFont="1" applyFill="1" applyBorder="1" applyAlignment="1">
      <alignment horizontal="center"/>
    </xf>
    <xf numFmtId="0" fontId="42" fillId="22" borderId="69" xfId="0" applyFont="1" applyFill="1" applyBorder="1" applyAlignment="1">
      <alignment horizontal="center"/>
    </xf>
    <xf numFmtId="0" fontId="42" fillId="22" borderId="0" xfId="0" applyFont="1" applyFill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7" borderId="69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14" fillId="25" borderId="21" xfId="0" applyFont="1" applyFill="1" applyBorder="1" applyAlignment="1">
      <alignment horizontal="center"/>
    </xf>
    <xf numFmtId="0" fontId="14" fillId="19" borderId="21" xfId="0" applyFont="1" applyFill="1" applyBorder="1" applyAlignment="1">
      <alignment horizontal="center"/>
    </xf>
    <xf numFmtId="0" fontId="2" fillId="10" borderId="76" xfId="0" applyFont="1" applyFill="1" applyBorder="1" applyAlignment="1">
      <alignment horizontal="center"/>
    </xf>
    <xf numFmtId="0" fontId="2" fillId="10" borderId="77" xfId="0" applyFont="1" applyFill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27" borderId="78" xfId="0" applyFill="1" applyBorder="1"/>
    <xf numFmtId="0" fontId="2" fillId="27" borderId="79" xfId="0" applyFont="1" applyFill="1" applyBorder="1" applyAlignment="1">
      <alignment horizontal="center"/>
    </xf>
    <xf numFmtId="0" fontId="2" fillId="10" borderId="80" xfId="0" applyFont="1" applyFill="1" applyBorder="1" applyAlignment="1">
      <alignment horizontal="center"/>
    </xf>
    <xf numFmtId="0" fontId="42" fillId="22" borderId="80" xfId="0" applyFont="1" applyFill="1" applyBorder="1" applyAlignment="1">
      <alignment horizontal="center"/>
    </xf>
    <xf numFmtId="0" fontId="2" fillId="19" borderId="81" xfId="0" applyFont="1" applyFill="1" applyBorder="1" applyAlignment="1">
      <alignment horizontal="center"/>
    </xf>
    <xf numFmtId="0" fontId="2" fillId="24" borderId="80" xfId="0" applyFont="1" applyFill="1" applyBorder="1" applyAlignment="1">
      <alignment horizontal="center"/>
    </xf>
    <xf numFmtId="0" fontId="2" fillId="24" borderId="81" xfId="0" applyFont="1" applyFill="1" applyBorder="1" applyAlignment="1">
      <alignment horizontal="center"/>
    </xf>
    <xf numFmtId="0" fontId="2" fillId="19" borderId="80" xfId="0" applyFont="1" applyFill="1" applyBorder="1" applyAlignment="1">
      <alignment horizontal="center"/>
    </xf>
    <xf numFmtId="0" fontId="52" fillId="21" borderId="80" xfId="0" applyFont="1" applyFill="1" applyBorder="1" applyAlignment="1">
      <alignment horizontal="center"/>
    </xf>
    <xf numFmtId="0" fontId="2" fillId="26" borderId="81" xfId="0" applyFont="1" applyFill="1" applyBorder="1" applyAlignment="1">
      <alignment horizontal="center"/>
    </xf>
    <xf numFmtId="0" fontId="42" fillId="10" borderId="83" xfId="0" applyFont="1" applyFill="1" applyBorder="1" applyAlignment="1">
      <alignment horizontal="center"/>
    </xf>
    <xf numFmtId="0" fontId="2" fillId="25" borderId="81" xfId="0" applyFont="1" applyFill="1" applyBorder="1" applyAlignment="1">
      <alignment horizontal="center"/>
    </xf>
    <xf numFmtId="0" fontId="52" fillId="21" borderId="81" xfId="0" applyFont="1" applyFill="1" applyBorder="1" applyAlignment="1">
      <alignment horizontal="center"/>
    </xf>
    <xf numFmtId="0" fontId="14" fillId="25" borderId="80" xfId="0" applyFont="1" applyFill="1" applyBorder="1" applyAlignment="1">
      <alignment horizontal="center"/>
    </xf>
    <xf numFmtId="0" fontId="14" fillId="25" borderId="81" xfId="0" applyFont="1" applyFill="1" applyBorder="1" applyAlignment="1">
      <alignment horizontal="center"/>
    </xf>
    <xf numFmtId="0" fontId="2" fillId="10" borderId="81" xfId="0" applyFont="1" applyFill="1" applyBorder="1" applyAlignment="1">
      <alignment horizontal="center"/>
    </xf>
    <xf numFmtId="0" fontId="14" fillId="10" borderId="80" xfId="0" applyFont="1" applyFill="1" applyBorder="1" applyAlignment="1">
      <alignment horizontal="center"/>
    </xf>
    <xf numFmtId="0" fontId="14" fillId="10" borderId="81" xfId="0" applyFont="1" applyFill="1" applyBorder="1" applyAlignment="1">
      <alignment horizontal="center"/>
    </xf>
    <xf numFmtId="0" fontId="2" fillId="10" borderId="84" xfId="0" applyFont="1" applyFill="1" applyBorder="1" applyAlignment="1">
      <alignment horizontal="center"/>
    </xf>
    <xf numFmtId="0" fontId="0" fillId="0" borderId="85" xfId="0" applyBorder="1"/>
    <xf numFmtId="0" fontId="2" fillId="25" borderId="80" xfId="0" applyFont="1" applyFill="1" applyBorder="1" applyAlignment="1">
      <alignment horizontal="center"/>
    </xf>
    <xf numFmtId="0" fontId="42" fillId="10" borderId="80" xfId="0" applyFont="1" applyFill="1" applyBorder="1" applyAlignment="1">
      <alignment horizontal="center"/>
    </xf>
    <xf numFmtId="0" fontId="14" fillId="2" borderId="81" xfId="0" applyFont="1" applyFill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10" borderId="82" xfId="0" applyFont="1" applyFill="1" applyBorder="1" applyAlignment="1">
      <alignment horizontal="center"/>
    </xf>
    <xf numFmtId="0" fontId="14" fillId="2" borderId="8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2" fillId="10" borderId="87" xfId="0" applyFont="1" applyFill="1" applyBorder="1" applyAlignment="1">
      <alignment horizontal="center"/>
    </xf>
    <xf numFmtId="0" fontId="2" fillId="19" borderId="7" xfId="0" applyFont="1" applyFill="1" applyBorder="1" applyAlignment="1">
      <alignment horizontal="center"/>
    </xf>
    <xf numFmtId="0" fontId="42" fillId="20" borderId="50" xfId="0" applyFont="1" applyFill="1" applyBorder="1" applyAlignment="1">
      <alignment horizontal="center"/>
    </xf>
    <xf numFmtId="164" fontId="42" fillId="19" borderId="14" xfId="0" applyNumberFormat="1" applyFont="1" applyFill="1" applyBorder="1" applyAlignment="1">
      <alignment horizontal="center"/>
    </xf>
    <xf numFmtId="0" fontId="45" fillId="19" borderId="14" xfId="0" applyFont="1" applyFill="1" applyBorder="1" applyAlignment="1">
      <alignment horizontal="center"/>
    </xf>
    <xf numFmtId="0" fontId="45" fillId="19" borderId="7" xfId="0" applyFont="1" applyFill="1" applyBorder="1" applyAlignment="1">
      <alignment horizontal="center"/>
    </xf>
    <xf numFmtId="0" fontId="42" fillId="30" borderId="7" xfId="0" applyFont="1" applyFill="1" applyBorder="1" applyAlignment="1">
      <alignment horizontal="center"/>
    </xf>
    <xf numFmtId="0" fontId="42" fillId="19" borderId="21" xfId="0" applyFont="1" applyFill="1" applyBorder="1" applyAlignment="1">
      <alignment horizontal="center"/>
    </xf>
    <xf numFmtId="0" fontId="42" fillId="19" borderId="81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14" fillId="24" borderId="14" xfId="0" applyFont="1" applyFill="1" applyBorder="1" applyAlignment="1">
      <alignment horizontal="center"/>
    </xf>
    <xf numFmtId="0" fontId="42" fillId="19" borderId="0" xfId="0" applyFont="1" applyFill="1" applyAlignment="1">
      <alignment horizontal="center"/>
    </xf>
    <xf numFmtId="0" fontId="42" fillId="2" borderId="14" xfId="0" applyFont="1" applyFill="1" applyBorder="1" applyAlignment="1">
      <alignment horizontal="center"/>
    </xf>
    <xf numFmtId="0" fontId="14" fillId="2" borderId="88" xfId="0" applyFont="1" applyFill="1" applyBorder="1" applyAlignment="1">
      <alignment horizontal="center"/>
    </xf>
    <xf numFmtId="0" fontId="14" fillId="2" borderId="71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4" fillId="2" borderId="89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164" fontId="2" fillId="20" borderId="14" xfId="0" applyNumberFormat="1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42" fillId="23" borderId="14" xfId="0" applyFont="1" applyFill="1" applyBorder="1" applyAlignment="1">
      <alignment horizontal="center"/>
    </xf>
    <xf numFmtId="0" fontId="53" fillId="31" borderId="69" xfId="0" applyFont="1" applyFill="1" applyBorder="1" applyAlignment="1">
      <alignment horizontal="center"/>
    </xf>
    <xf numFmtId="0" fontId="42" fillId="2" borderId="4" xfId="0" applyFont="1" applyFill="1" applyBorder="1" applyAlignment="1">
      <alignment horizontal="left"/>
    </xf>
    <xf numFmtId="0" fontId="2" fillId="26" borderId="13" xfId="0" applyFont="1" applyFill="1" applyBorder="1" applyAlignment="1">
      <alignment horizontal="center"/>
    </xf>
    <xf numFmtId="0" fontId="2" fillId="27" borderId="90" xfId="0" applyFont="1" applyFill="1" applyBorder="1" applyAlignment="1">
      <alignment horizontal="center"/>
    </xf>
    <xf numFmtId="0" fontId="2" fillId="19" borderId="90" xfId="0" applyFont="1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0" fillId="0" borderId="69" xfId="0" applyBorder="1"/>
    <xf numFmtId="0" fontId="2" fillId="19" borderId="69" xfId="0" applyFont="1" applyFill="1" applyBorder="1" applyAlignment="1">
      <alignment horizontal="center"/>
    </xf>
    <xf numFmtId="0" fontId="42" fillId="25" borderId="14" xfId="0" applyFont="1" applyFill="1" applyBorder="1" applyAlignment="1">
      <alignment horizontal="center"/>
    </xf>
    <xf numFmtId="0" fontId="52" fillId="10" borderId="14" xfId="0" applyFont="1" applyFill="1" applyBorder="1" applyAlignment="1">
      <alignment horizontal="center"/>
    </xf>
    <xf numFmtId="0" fontId="12" fillId="7" borderId="91" xfId="0" applyFont="1" applyFill="1" applyBorder="1" applyAlignment="1">
      <alignment horizontal="center"/>
    </xf>
    <xf numFmtId="0" fontId="52" fillId="21" borderId="4" xfId="0" applyFont="1" applyFill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12" fillId="7" borderId="73" xfId="0" applyFont="1" applyFill="1" applyBorder="1" applyAlignment="1">
      <alignment horizontal="center"/>
    </xf>
    <xf numFmtId="0" fontId="12" fillId="7" borderId="92" xfId="0" applyFont="1" applyFill="1" applyBorder="1" applyAlignment="1">
      <alignment horizontal="center"/>
    </xf>
    <xf numFmtId="0" fontId="12" fillId="7" borderId="74" xfId="0" applyFont="1" applyFill="1" applyBorder="1" applyAlignment="1">
      <alignment horizontal="center"/>
    </xf>
    <xf numFmtId="0" fontId="12" fillId="7" borderId="93" xfId="0" applyFont="1" applyFill="1" applyBorder="1" applyAlignment="1">
      <alignment horizontal="center"/>
    </xf>
    <xf numFmtId="0" fontId="0" fillId="27" borderId="0" xfId="0" applyFill="1" applyBorder="1"/>
    <xf numFmtId="0" fontId="4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4" fillId="2" borderId="94" xfId="0" applyFont="1" applyFill="1" applyBorder="1" applyAlignment="1">
      <alignment horizontal="center"/>
    </xf>
    <xf numFmtId="0" fontId="14" fillId="2" borderId="95" xfId="0" applyFont="1" applyFill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14" fillId="2" borderId="96" xfId="0" applyFont="1" applyFill="1" applyBorder="1" applyAlignment="1">
      <alignment horizontal="center"/>
    </xf>
    <xf numFmtId="0" fontId="52" fillId="10" borderId="9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4" fillId="2" borderId="0" xfId="0" applyFont="1" applyFill="1"/>
    <xf numFmtId="0" fontId="0" fillId="0" borderId="0" xfId="0"/>
    <xf numFmtId="0" fontId="5" fillId="2" borderId="0" xfId="0" applyFont="1" applyFill="1"/>
    <xf numFmtId="0" fontId="9" fillId="2" borderId="0" xfId="0" applyFont="1" applyFill="1"/>
    <xf numFmtId="0" fontId="10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1" fillId="0" borderId="30" xfId="0" applyFont="1" applyBorder="1"/>
    <xf numFmtId="0" fontId="11" fillId="0" borderId="31" xfId="0" applyFont="1" applyBorder="1"/>
    <xf numFmtId="0" fontId="46" fillId="2" borderId="0" xfId="0" applyFont="1" applyFill="1"/>
    <xf numFmtId="0" fontId="47" fillId="0" borderId="0" xfId="0" applyFont="1"/>
    <xf numFmtId="0" fontId="20" fillId="10" borderId="0" xfId="0" applyFont="1" applyFill="1" applyAlignment="1">
      <alignment textRotation="90" wrapText="1"/>
    </xf>
    <xf numFmtId="0" fontId="20" fillId="0" borderId="0" xfId="0" applyFont="1" applyAlignment="1">
      <alignment textRotation="90" wrapText="1"/>
    </xf>
    <xf numFmtId="0" fontId="48" fillId="2" borderId="0" xfId="0" applyFont="1" applyFill="1"/>
    <xf numFmtId="0" fontId="50" fillId="0" borderId="0" xfId="0" applyFont="1"/>
    <xf numFmtId="0" fontId="21" fillId="2" borderId="0" xfId="0" applyFont="1" applyFill="1"/>
    <xf numFmtId="0" fontId="10" fillId="7" borderId="72" xfId="0" applyFont="1" applyFill="1" applyBorder="1" applyAlignment="1">
      <alignment horizontal="center"/>
    </xf>
    <xf numFmtId="0" fontId="32" fillId="2" borderId="52" xfId="0" applyFont="1" applyFill="1" applyBorder="1" applyAlignment="1">
      <alignment horizontal="center" vertical="center"/>
    </xf>
    <xf numFmtId="0" fontId="11" fillId="0" borderId="7" xfId="0" applyFont="1" applyBorder="1"/>
    <xf numFmtId="0" fontId="32" fillId="4" borderId="52" xfId="0" applyFont="1" applyFill="1" applyBorder="1" applyAlignment="1">
      <alignment horizontal="center" vertical="center"/>
    </xf>
    <xf numFmtId="0" fontId="32" fillId="14" borderId="10" xfId="0" applyFont="1" applyFill="1" applyBorder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4" fillId="14" borderId="52" xfId="0" applyFont="1" applyFill="1" applyBorder="1" applyAlignment="1">
      <alignment horizontal="center" vertical="center"/>
    </xf>
    <xf numFmtId="4" fontId="14" fillId="2" borderId="52" xfId="0" applyNumberFormat="1" applyFont="1" applyFill="1" applyBorder="1" applyAlignment="1">
      <alignment horizontal="center"/>
    </xf>
    <xf numFmtId="0" fontId="31" fillId="2" borderId="10" xfId="0" applyFont="1" applyFill="1" applyBorder="1" applyAlignment="1">
      <alignment horizontal="center" vertical="center"/>
    </xf>
    <xf numFmtId="0" fontId="32" fillId="14" borderId="52" xfId="0" applyFont="1" applyFill="1" applyBorder="1" applyAlignment="1">
      <alignment horizontal="center" vertical="center"/>
    </xf>
    <xf numFmtId="0" fontId="32" fillId="13" borderId="52" xfId="0" applyFont="1" applyFill="1" applyBorder="1" applyAlignment="1">
      <alignment horizontal="center" vertical="center"/>
    </xf>
    <xf numFmtId="0" fontId="36" fillId="13" borderId="40" xfId="0" applyFont="1" applyFill="1" applyBorder="1" applyAlignment="1">
      <alignment horizontal="center" vertical="center"/>
    </xf>
    <xf numFmtId="0" fontId="11" fillId="0" borderId="9" xfId="0" applyFont="1" applyBorder="1"/>
    <xf numFmtId="0" fontId="32" fillId="2" borderId="16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11" fillId="0" borderId="18" xfId="0" applyFont="1" applyBorder="1"/>
    <xf numFmtId="0" fontId="32" fillId="2" borderId="55" xfId="0" applyFont="1" applyFill="1" applyBorder="1" applyAlignment="1">
      <alignment horizontal="center" vertical="center"/>
    </xf>
    <xf numFmtId="0" fontId="11" fillId="0" borderId="41" xfId="0" applyFont="1" applyBorder="1"/>
    <xf numFmtId="0" fontId="32" fillId="13" borderId="55" xfId="0" applyFont="1" applyFill="1" applyBorder="1" applyAlignment="1">
      <alignment horizontal="center" vertical="center"/>
    </xf>
    <xf numFmtId="0" fontId="37" fillId="4" borderId="52" xfId="0" applyFont="1" applyFill="1" applyBorder="1"/>
    <xf numFmtId="0" fontId="36" fillId="4" borderId="40" xfId="0" applyFont="1" applyFill="1" applyBorder="1" applyAlignment="1">
      <alignment horizontal="center" vertical="center"/>
    </xf>
    <xf numFmtId="0" fontId="32" fillId="13" borderId="40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14" fillId="13" borderId="52" xfId="0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/>
    </xf>
    <xf numFmtId="0" fontId="37" fillId="2" borderId="16" xfId="0" applyFont="1" applyFill="1" applyBorder="1"/>
    <xf numFmtId="0" fontId="38" fillId="4" borderId="52" xfId="0" applyFont="1" applyFill="1" applyBorder="1" applyAlignment="1">
      <alignment horizontal="center"/>
    </xf>
    <xf numFmtId="0" fontId="14" fillId="13" borderId="55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 vertical="center"/>
    </xf>
    <xf numFmtId="0" fontId="32" fillId="13" borderId="57" xfId="0" applyFont="1" applyFill="1" applyBorder="1" applyAlignment="1">
      <alignment horizontal="center" vertical="center"/>
    </xf>
    <xf numFmtId="0" fontId="11" fillId="0" borderId="58" xfId="0" applyFont="1" applyBorder="1"/>
    <xf numFmtId="0" fontId="36" fillId="16" borderId="40" xfId="0" applyFont="1" applyFill="1" applyBorder="1" applyAlignment="1">
      <alignment horizontal="center" vertical="center"/>
    </xf>
    <xf numFmtId="0" fontId="32" fillId="16" borderId="52" xfId="0" applyFont="1" applyFill="1" applyBorder="1" applyAlignment="1">
      <alignment horizontal="center" vertical="center"/>
    </xf>
    <xf numFmtId="0" fontId="32" fillId="13" borderId="56" xfId="0" applyFont="1" applyFill="1" applyBorder="1" applyAlignment="1">
      <alignment horizontal="center" vertical="center"/>
    </xf>
    <xf numFmtId="0" fontId="32" fillId="18" borderId="52" xfId="0" applyFont="1" applyFill="1" applyBorder="1" applyAlignment="1">
      <alignment horizontal="center" vertical="center"/>
    </xf>
    <xf numFmtId="0" fontId="32" fillId="17" borderId="61" xfId="0" applyFont="1" applyFill="1" applyBorder="1" applyAlignment="1">
      <alignment horizontal="center" vertical="center"/>
    </xf>
    <xf numFmtId="0" fontId="11" fillId="0" borderId="64" xfId="0" applyFont="1" applyBorder="1"/>
    <xf numFmtId="0" fontId="32" fillId="17" borderId="57" xfId="0" applyFont="1" applyFill="1" applyBorder="1" applyAlignment="1">
      <alignment horizontal="center" vertical="center"/>
    </xf>
    <xf numFmtId="0" fontId="32" fillId="17" borderId="62" xfId="0" applyFont="1" applyFill="1" applyBorder="1" applyAlignment="1">
      <alignment horizontal="center" vertical="center"/>
    </xf>
    <xf numFmtId="0" fontId="11" fillId="0" borderId="65" xfId="0" applyFont="1" applyBorder="1"/>
    <xf numFmtId="0" fontId="32" fillId="4" borderId="40" xfId="0" applyFont="1" applyFill="1" applyBorder="1" applyAlignment="1">
      <alignment horizontal="center" vertical="center"/>
    </xf>
    <xf numFmtId="0" fontId="27" fillId="4" borderId="52" xfId="0" applyFont="1" applyFill="1" applyBorder="1"/>
    <xf numFmtId="0" fontId="32" fillId="13" borderId="16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2" fillId="17" borderId="52" xfId="0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center"/>
    </xf>
    <xf numFmtId="0" fontId="32" fillId="13" borderId="59" xfId="0" applyFont="1" applyFill="1" applyBorder="1" applyAlignment="1">
      <alignment horizontal="center" vertical="center"/>
    </xf>
    <xf numFmtId="0" fontId="11" fillId="0" borderId="63" xfId="0" applyFont="1" applyBorder="1"/>
    <xf numFmtId="4" fontId="14" fillId="15" borderId="52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1" fillId="0" borderId="20" xfId="0" applyFont="1" applyBorder="1"/>
    <xf numFmtId="0" fontId="11" fillId="0" borderId="13" xfId="0" applyFont="1" applyBorder="1"/>
    <xf numFmtId="0" fontId="27" fillId="2" borderId="52" xfId="0" applyFont="1" applyFill="1" applyBorder="1" applyAlignment="1">
      <alignment horizontal="center"/>
    </xf>
    <xf numFmtId="0" fontId="23" fillId="2" borderId="0" xfId="0" applyFont="1" applyFill="1"/>
    <xf numFmtId="0" fontId="5" fillId="0" borderId="0" xfId="0" applyFont="1"/>
    <xf numFmtId="0" fontId="32" fillId="14" borderId="55" xfId="0" applyFont="1" applyFill="1" applyBorder="1" applyAlignment="1">
      <alignment horizontal="center" vertical="center"/>
    </xf>
    <xf numFmtId="0" fontId="32" fillId="4" borderId="56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/>
    </xf>
    <xf numFmtId="0" fontId="14" fillId="2" borderId="52" xfId="0" applyFont="1" applyFill="1" applyBorder="1"/>
    <xf numFmtId="0" fontId="14" fillId="2" borderId="52" xfId="0" applyFont="1" applyFill="1" applyBorder="1" applyAlignment="1">
      <alignment horizontal="center"/>
    </xf>
    <xf numFmtId="0" fontId="32" fillId="2" borderId="0" xfId="0" applyFont="1" applyFill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/>
    </xf>
  </cellXfs>
  <cellStyles count="1">
    <cellStyle name="Įprastas" xfId="0" builtinId="0"/>
  </cellStyles>
  <dxfs count="5">
    <dxf>
      <fill>
        <patternFill patternType="solid">
          <fgColor theme="0"/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531" t="s">
        <v>176</v>
      </c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531" t="s">
        <v>177</v>
      </c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3"/>
      <c r="AD2" s="3"/>
      <c r="AE2" s="533"/>
      <c r="AF2" s="532"/>
      <c r="AG2" s="532"/>
      <c r="AH2" s="532"/>
      <c r="AI2" s="532"/>
      <c r="AJ2" s="532"/>
      <c r="AK2" s="532"/>
      <c r="AL2" s="532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534" t="s">
        <v>178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10"/>
      <c r="B6" s="111"/>
      <c r="C6" s="535" t="s">
        <v>3</v>
      </c>
      <c r="D6" s="529"/>
      <c r="E6" s="529"/>
      <c r="F6" s="529"/>
      <c r="G6" s="529"/>
      <c r="H6" s="529"/>
      <c r="I6" s="529"/>
      <c r="J6" s="112"/>
      <c r="K6" s="535" t="s">
        <v>4</v>
      </c>
      <c r="L6" s="529"/>
      <c r="M6" s="529"/>
      <c r="N6" s="529"/>
      <c r="O6" s="529"/>
      <c r="P6" s="529"/>
      <c r="Q6" s="530"/>
      <c r="R6" s="535" t="s">
        <v>5</v>
      </c>
      <c r="S6" s="529"/>
      <c r="T6" s="529"/>
      <c r="U6" s="529"/>
      <c r="V6" s="529"/>
      <c r="W6" s="529"/>
      <c r="X6" s="530"/>
      <c r="Y6" s="528" t="s">
        <v>6</v>
      </c>
      <c r="Z6" s="529"/>
      <c r="AA6" s="529"/>
      <c r="AB6" s="529"/>
      <c r="AC6" s="529"/>
      <c r="AD6" s="529"/>
      <c r="AE6" s="530"/>
      <c r="AF6" s="528" t="s">
        <v>7</v>
      </c>
      <c r="AG6" s="529"/>
      <c r="AH6" s="529"/>
      <c r="AI6" s="529"/>
      <c r="AJ6" s="529"/>
      <c r="AK6" s="529"/>
      <c r="AL6" s="530"/>
    </row>
    <row r="7" spans="1:38" ht="15.75" customHeight="1">
      <c r="A7" s="113" t="s">
        <v>8</v>
      </c>
      <c r="B7" s="114" t="s">
        <v>9</v>
      </c>
      <c r="C7" s="115">
        <v>1</v>
      </c>
      <c r="D7" s="116">
        <v>2</v>
      </c>
      <c r="E7" s="116">
        <v>3</v>
      </c>
      <c r="F7" s="116">
        <v>4</v>
      </c>
      <c r="G7" s="116">
        <v>5</v>
      </c>
      <c r="H7" s="116">
        <v>6</v>
      </c>
      <c r="I7" s="116">
        <v>7</v>
      </c>
      <c r="J7" s="117">
        <v>8</v>
      </c>
      <c r="K7" s="113">
        <v>1</v>
      </c>
      <c r="L7" s="118">
        <v>2</v>
      </c>
      <c r="M7" s="118">
        <v>3</v>
      </c>
      <c r="N7" s="118">
        <v>4</v>
      </c>
      <c r="O7" s="118">
        <v>5</v>
      </c>
      <c r="P7" s="118">
        <v>6</v>
      </c>
      <c r="Q7" s="114">
        <v>7</v>
      </c>
      <c r="R7" s="119">
        <v>1</v>
      </c>
      <c r="S7" s="118">
        <v>2</v>
      </c>
      <c r="T7" s="118">
        <v>3</v>
      </c>
      <c r="U7" s="118">
        <v>4</v>
      </c>
      <c r="V7" s="118">
        <v>5</v>
      </c>
      <c r="W7" s="118">
        <v>6</v>
      </c>
      <c r="X7" s="114">
        <v>7</v>
      </c>
      <c r="Y7" s="113">
        <v>1</v>
      </c>
      <c r="Z7" s="118">
        <v>2</v>
      </c>
      <c r="AA7" s="118">
        <v>3</v>
      </c>
      <c r="AB7" s="118">
        <v>4</v>
      </c>
      <c r="AC7" s="118">
        <v>5</v>
      </c>
      <c r="AD7" s="118">
        <v>6</v>
      </c>
      <c r="AE7" s="114">
        <v>7</v>
      </c>
      <c r="AF7" s="120">
        <v>1</v>
      </c>
      <c r="AG7" s="118">
        <v>2</v>
      </c>
      <c r="AH7" s="118">
        <v>3</v>
      </c>
      <c r="AI7" s="118">
        <v>4</v>
      </c>
      <c r="AJ7" s="121">
        <v>5</v>
      </c>
      <c r="AK7" s="118">
        <v>6</v>
      </c>
      <c r="AL7" s="1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5"/>
      <c r="F8" s="27">
        <v>10</v>
      </c>
      <c r="G8" s="25">
        <v>6</v>
      </c>
      <c r="H8" s="25"/>
      <c r="I8" s="27" t="s">
        <v>13</v>
      </c>
      <c r="J8" s="29"/>
      <c r="K8" s="24"/>
      <c r="L8" s="25"/>
      <c r="M8" s="25"/>
      <c r="N8" s="25"/>
      <c r="O8" s="25">
        <v>10</v>
      </c>
      <c r="P8" s="25">
        <v>6</v>
      </c>
      <c r="Q8" s="29"/>
      <c r="R8" s="25">
        <v>6</v>
      </c>
      <c r="S8" s="30">
        <v>9</v>
      </c>
      <c r="T8" s="25"/>
      <c r="U8" s="25">
        <v>6</v>
      </c>
      <c r="V8" s="25">
        <v>9</v>
      </c>
      <c r="W8" s="25"/>
      <c r="X8" s="45"/>
      <c r="Y8" s="25">
        <v>10</v>
      </c>
      <c r="Z8" s="25">
        <v>10</v>
      </c>
      <c r="AA8" s="25"/>
      <c r="AB8" s="25"/>
      <c r="AC8" s="25">
        <v>9</v>
      </c>
      <c r="AD8" s="25"/>
      <c r="AE8" s="29"/>
      <c r="AF8" s="24">
        <v>10</v>
      </c>
      <c r="AG8" s="25">
        <v>9</v>
      </c>
      <c r="AH8" s="25"/>
      <c r="AI8" s="25" t="s">
        <v>16</v>
      </c>
      <c r="AJ8" s="25">
        <v>6</v>
      </c>
      <c r="AK8" s="25"/>
      <c r="AL8" s="29"/>
    </row>
    <row r="9" spans="1:38" ht="15.75" customHeight="1">
      <c r="A9" s="34" t="s">
        <v>17</v>
      </c>
      <c r="B9" s="23" t="s">
        <v>11</v>
      </c>
      <c r="C9" s="35">
        <v>7</v>
      </c>
      <c r="D9" s="37"/>
      <c r="E9" s="37">
        <v>8</v>
      </c>
      <c r="F9" s="37"/>
      <c r="G9" s="37"/>
      <c r="H9" s="37">
        <v>8</v>
      </c>
      <c r="I9" s="27"/>
      <c r="J9" s="23"/>
      <c r="K9" s="89"/>
      <c r="L9" s="27"/>
      <c r="M9" s="85"/>
      <c r="N9" s="47">
        <v>5</v>
      </c>
      <c r="O9" s="37">
        <v>7</v>
      </c>
      <c r="P9" s="37"/>
      <c r="Q9" s="23"/>
      <c r="R9" s="42">
        <v>7</v>
      </c>
      <c r="S9" s="27">
        <v>5</v>
      </c>
      <c r="T9" s="37">
        <v>8</v>
      </c>
      <c r="U9" s="37"/>
      <c r="V9" s="37" t="s">
        <v>19</v>
      </c>
      <c r="W9" s="27"/>
      <c r="X9" s="43"/>
      <c r="Y9" s="35">
        <v>5</v>
      </c>
      <c r="Z9" s="37">
        <v>8</v>
      </c>
      <c r="AA9" s="37"/>
      <c r="AB9" s="37"/>
      <c r="AC9" s="37">
        <v>5</v>
      </c>
      <c r="AD9" s="27">
        <v>7</v>
      </c>
      <c r="AE9" s="23"/>
      <c r="AF9" s="35">
        <v>8</v>
      </c>
      <c r="AG9" s="27">
        <v>7</v>
      </c>
      <c r="AH9" s="27">
        <v>5</v>
      </c>
      <c r="AI9" s="37"/>
      <c r="AJ9" s="37" t="s">
        <v>21</v>
      </c>
      <c r="AK9" s="37"/>
      <c r="AL9" s="23"/>
    </row>
    <row r="10" spans="1:38" ht="15.75" customHeight="1">
      <c r="A10" s="34" t="s">
        <v>22</v>
      </c>
      <c r="B10" s="23" t="s">
        <v>23</v>
      </c>
      <c r="C10" s="24">
        <v>9</v>
      </c>
      <c r="D10" s="27">
        <v>7</v>
      </c>
      <c r="E10" s="27">
        <v>10</v>
      </c>
      <c r="F10" s="25" t="s">
        <v>24</v>
      </c>
      <c r="G10" s="27">
        <v>8</v>
      </c>
      <c r="H10" s="27">
        <v>10</v>
      </c>
      <c r="I10" s="27">
        <v>8</v>
      </c>
      <c r="J10" s="29"/>
      <c r="K10" s="24"/>
      <c r="L10" s="27"/>
      <c r="M10" s="27"/>
      <c r="N10" s="27"/>
      <c r="O10" s="27"/>
      <c r="P10" s="27"/>
      <c r="Q10" s="45"/>
      <c r="R10" s="46"/>
      <c r="S10" s="47"/>
      <c r="T10" s="27"/>
      <c r="U10" s="27"/>
      <c r="V10" s="27"/>
      <c r="W10" s="27"/>
      <c r="X10" s="45"/>
      <c r="Y10" s="24">
        <v>8</v>
      </c>
      <c r="Z10" s="25" t="s">
        <v>24</v>
      </c>
      <c r="AA10" s="27">
        <v>7</v>
      </c>
      <c r="AB10" s="27">
        <v>9</v>
      </c>
      <c r="AC10" s="27">
        <v>7</v>
      </c>
      <c r="AD10" s="27">
        <v>10</v>
      </c>
      <c r="AE10" s="45">
        <v>9</v>
      </c>
      <c r="AF10" s="24"/>
      <c r="AG10" s="27"/>
      <c r="AH10" s="27"/>
      <c r="AI10" s="27"/>
      <c r="AJ10" s="27"/>
      <c r="AK10" s="27"/>
      <c r="AL10" s="45"/>
    </row>
    <row r="11" spans="1:38" ht="15.75" customHeight="1">
      <c r="A11" s="34" t="s">
        <v>25</v>
      </c>
      <c r="B11" s="23" t="s">
        <v>26</v>
      </c>
      <c r="C11" s="24"/>
      <c r="D11" s="27" t="s">
        <v>27</v>
      </c>
      <c r="E11" s="25" t="s">
        <v>28</v>
      </c>
      <c r="F11" s="25">
        <v>7</v>
      </c>
      <c r="G11" s="25">
        <v>9</v>
      </c>
      <c r="H11" s="25"/>
      <c r="I11" s="27"/>
      <c r="J11" s="29"/>
      <c r="K11" s="24"/>
      <c r="L11" s="25"/>
      <c r="M11" s="25"/>
      <c r="N11" s="25"/>
      <c r="O11" s="25"/>
      <c r="P11" s="25"/>
      <c r="Q11" s="29"/>
      <c r="R11" s="25"/>
      <c r="S11" s="25">
        <v>8</v>
      </c>
      <c r="T11" s="46" t="s">
        <v>29</v>
      </c>
      <c r="U11" s="25">
        <v>9</v>
      </c>
      <c r="V11" s="25">
        <v>10</v>
      </c>
      <c r="W11" s="25">
        <v>7</v>
      </c>
      <c r="X11" s="29" t="s">
        <v>30</v>
      </c>
      <c r="Y11" s="24"/>
      <c r="Z11" s="25"/>
      <c r="AA11" s="25" t="s">
        <v>27</v>
      </c>
      <c r="AB11" s="25" t="s">
        <v>28</v>
      </c>
      <c r="AC11" s="27"/>
      <c r="AD11" s="37">
        <v>8</v>
      </c>
      <c r="AE11" s="25">
        <v>10</v>
      </c>
      <c r="AF11" s="24"/>
      <c r="AG11" s="25"/>
      <c r="AH11" s="25"/>
      <c r="AI11" s="25"/>
      <c r="AJ11" s="25"/>
      <c r="AK11" s="25"/>
      <c r="AL11" s="29"/>
    </row>
    <row r="12" spans="1:38" ht="15.75" customHeight="1">
      <c r="A12" s="34" t="s">
        <v>32</v>
      </c>
      <c r="B12" s="23" t="s">
        <v>33</v>
      </c>
      <c r="C12" s="35"/>
      <c r="D12" s="37">
        <v>9</v>
      </c>
      <c r="E12" s="37">
        <v>7</v>
      </c>
      <c r="F12" s="37"/>
      <c r="G12" s="37"/>
      <c r="H12" s="37"/>
      <c r="I12" s="27"/>
      <c r="J12" s="23"/>
      <c r="K12" s="35">
        <v>8</v>
      </c>
      <c r="L12" s="37">
        <v>7</v>
      </c>
      <c r="M12" s="37">
        <v>10</v>
      </c>
      <c r="N12" s="37"/>
      <c r="O12" s="37"/>
      <c r="P12" s="37">
        <v>9</v>
      </c>
      <c r="Q12" s="23"/>
      <c r="R12" s="37">
        <v>8</v>
      </c>
      <c r="S12" s="37">
        <v>10</v>
      </c>
      <c r="T12" s="37">
        <v>10</v>
      </c>
      <c r="U12" s="37">
        <v>7</v>
      </c>
      <c r="V12" s="37" t="s">
        <v>37</v>
      </c>
      <c r="W12" s="37"/>
      <c r="X12" s="23"/>
      <c r="Y12" s="35"/>
      <c r="Z12" s="37"/>
      <c r="AA12" s="27">
        <v>9</v>
      </c>
      <c r="AB12" s="37">
        <v>10</v>
      </c>
      <c r="AC12" s="37"/>
      <c r="AD12" s="96"/>
      <c r="AE12" s="37"/>
      <c r="AF12" s="35">
        <v>7</v>
      </c>
      <c r="AG12" s="25">
        <v>8</v>
      </c>
      <c r="AH12" s="37">
        <v>9</v>
      </c>
      <c r="AI12" s="27" t="s">
        <v>13</v>
      </c>
      <c r="AJ12" s="37">
        <v>8</v>
      </c>
      <c r="AK12" s="37" t="s">
        <v>38</v>
      </c>
      <c r="AL12" s="23"/>
    </row>
    <row r="13" spans="1:38" ht="15.75" customHeight="1">
      <c r="A13" s="34" t="s">
        <v>39</v>
      </c>
      <c r="B13" s="23" t="s">
        <v>40</v>
      </c>
      <c r="C13" s="24">
        <v>6</v>
      </c>
      <c r="D13" s="27">
        <v>5</v>
      </c>
      <c r="E13" s="27">
        <v>5</v>
      </c>
      <c r="F13" s="27">
        <v>6</v>
      </c>
      <c r="G13" s="67"/>
      <c r="H13" s="67"/>
      <c r="I13" s="27"/>
      <c r="J13" s="29"/>
      <c r="K13" s="24">
        <v>5</v>
      </c>
      <c r="L13" s="27">
        <v>6</v>
      </c>
      <c r="M13" s="27"/>
      <c r="N13" s="27"/>
      <c r="O13" s="27"/>
      <c r="P13" s="27"/>
      <c r="Q13" s="45"/>
      <c r="R13" s="25"/>
      <c r="S13" s="27"/>
      <c r="T13" s="27"/>
      <c r="U13" s="27"/>
      <c r="V13" s="58"/>
      <c r="W13" s="58"/>
      <c r="X13" s="59"/>
      <c r="Y13" s="24">
        <v>6</v>
      </c>
      <c r="Z13" s="27">
        <v>5</v>
      </c>
      <c r="AA13" s="27"/>
      <c r="AB13" s="27"/>
      <c r="AC13" s="27"/>
      <c r="AD13" s="27"/>
      <c r="AE13" s="45"/>
      <c r="AF13" s="24"/>
      <c r="AG13" s="96"/>
      <c r="AH13" s="27"/>
      <c r="AI13" s="27"/>
      <c r="AJ13" s="58"/>
      <c r="AK13" s="27" t="s">
        <v>21</v>
      </c>
      <c r="AL13" s="45" t="s">
        <v>29</v>
      </c>
    </row>
    <row r="14" spans="1:38" ht="15.75" customHeight="1">
      <c r="A14" s="34" t="s">
        <v>46</v>
      </c>
      <c r="B14" s="23" t="s">
        <v>47</v>
      </c>
      <c r="C14" s="24"/>
      <c r="D14" s="25"/>
      <c r="E14" s="25"/>
      <c r="F14" s="25" t="s">
        <v>48</v>
      </c>
      <c r="G14" s="25"/>
      <c r="H14" s="27" t="s">
        <v>50</v>
      </c>
      <c r="I14" s="27"/>
      <c r="J14" s="29"/>
      <c r="K14" s="65"/>
      <c r="L14" s="25" t="s">
        <v>51</v>
      </c>
      <c r="M14" s="25" t="s">
        <v>52</v>
      </c>
      <c r="N14" s="25" t="s">
        <v>53</v>
      </c>
      <c r="O14" s="25"/>
      <c r="P14" s="25"/>
      <c r="Q14" s="29"/>
      <c r="R14" s="25" t="s">
        <v>55</v>
      </c>
      <c r="S14" s="25">
        <v>7</v>
      </c>
      <c r="T14" s="25">
        <v>5</v>
      </c>
      <c r="U14" s="25" t="s">
        <v>56</v>
      </c>
      <c r="V14" s="25"/>
      <c r="W14" s="27">
        <v>6</v>
      </c>
      <c r="X14" s="66"/>
      <c r="Y14" s="65" t="s">
        <v>51</v>
      </c>
      <c r="Z14" s="25"/>
      <c r="AA14" s="25" t="s">
        <v>52</v>
      </c>
      <c r="AB14" s="25"/>
      <c r="AC14" s="25"/>
      <c r="AD14" s="96"/>
      <c r="AE14" s="29"/>
      <c r="AF14" s="27"/>
      <c r="AG14" s="27" t="s">
        <v>56</v>
      </c>
      <c r="AH14" s="27">
        <v>7</v>
      </c>
      <c r="AI14" s="27">
        <v>5</v>
      </c>
      <c r="AJ14" s="25" t="s">
        <v>55</v>
      </c>
      <c r="AK14" s="25">
        <v>6</v>
      </c>
      <c r="AL14" s="29"/>
    </row>
    <row r="15" spans="1:38" ht="15.75" customHeight="1">
      <c r="A15" s="34" t="s">
        <v>57</v>
      </c>
      <c r="B15" s="23" t="s">
        <v>58</v>
      </c>
      <c r="C15" s="25" t="s">
        <v>59</v>
      </c>
      <c r="D15" s="58" t="s">
        <v>60</v>
      </c>
      <c r="E15" s="58" t="s">
        <v>61</v>
      </c>
      <c r="F15" s="27" t="s">
        <v>62</v>
      </c>
      <c r="G15" s="27" t="s">
        <v>63</v>
      </c>
      <c r="H15" s="58" t="s">
        <v>64</v>
      </c>
      <c r="I15" s="67"/>
      <c r="J15" s="68"/>
      <c r="K15" s="25" t="s">
        <v>65</v>
      </c>
      <c r="L15" s="25" t="s">
        <v>66</v>
      </c>
      <c r="M15" s="69" t="s">
        <v>67</v>
      </c>
      <c r="N15" s="27"/>
      <c r="O15" s="27"/>
      <c r="P15" s="27"/>
      <c r="Q15" s="45"/>
      <c r="R15" s="46"/>
      <c r="S15" s="67"/>
      <c r="T15" s="67"/>
      <c r="U15" s="67"/>
      <c r="V15" s="27"/>
      <c r="W15" s="67"/>
      <c r="X15" s="45"/>
      <c r="Y15" s="24"/>
      <c r="Z15" s="27"/>
      <c r="AA15" s="27"/>
      <c r="AB15" s="27"/>
      <c r="AC15" s="27"/>
      <c r="AD15" s="27"/>
      <c r="AE15" s="45"/>
      <c r="AF15" s="122"/>
      <c r="AG15" s="96"/>
      <c r="AH15" s="96"/>
      <c r="AI15" s="96"/>
      <c r="AJ15" s="58" t="s">
        <v>68</v>
      </c>
      <c r="AK15" s="27" t="s">
        <v>69</v>
      </c>
      <c r="AL15" s="45" t="s">
        <v>70</v>
      </c>
    </row>
    <row r="16" spans="1:38" ht="15.75" customHeight="1">
      <c r="A16" s="34" t="s">
        <v>71</v>
      </c>
      <c r="B16" s="23" t="s">
        <v>72</v>
      </c>
      <c r="C16" s="25" t="s">
        <v>66</v>
      </c>
      <c r="D16" s="25" t="s">
        <v>66</v>
      </c>
      <c r="E16" s="25" t="s">
        <v>62</v>
      </c>
      <c r="F16" s="69" t="s">
        <v>61</v>
      </c>
      <c r="G16" s="27"/>
      <c r="H16" s="123"/>
      <c r="I16" s="58"/>
      <c r="J16" s="66"/>
      <c r="K16" s="58" t="s">
        <v>60</v>
      </c>
      <c r="L16" s="58" t="s">
        <v>60</v>
      </c>
      <c r="M16" s="25" t="s">
        <v>75</v>
      </c>
      <c r="N16" s="25"/>
      <c r="O16" s="25"/>
      <c r="P16" s="25"/>
      <c r="Q16" s="29"/>
      <c r="R16" s="25" t="s">
        <v>76</v>
      </c>
      <c r="S16" s="89"/>
      <c r="T16" s="58" t="s">
        <v>75</v>
      </c>
      <c r="U16" s="25" t="s">
        <v>77</v>
      </c>
      <c r="V16" s="25"/>
      <c r="W16" s="46"/>
      <c r="X16" s="2"/>
      <c r="Y16" s="65"/>
      <c r="Z16" s="46" t="s">
        <v>78</v>
      </c>
      <c r="AA16" s="25"/>
      <c r="AB16" s="25"/>
      <c r="AC16" s="25" t="s">
        <v>77</v>
      </c>
      <c r="AD16" s="46"/>
      <c r="AE16" s="29"/>
      <c r="AF16" s="69" t="s">
        <v>64</v>
      </c>
      <c r="AG16" s="58" t="s">
        <v>64</v>
      </c>
      <c r="AH16" s="58" t="s">
        <v>67</v>
      </c>
      <c r="AI16" s="58" t="s">
        <v>67</v>
      </c>
      <c r="AJ16" s="27" t="s">
        <v>76</v>
      </c>
      <c r="AK16" s="58" t="s">
        <v>68</v>
      </c>
      <c r="AL16" s="76" t="s">
        <v>68</v>
      </c>
    </row>
    <row r="17" spans="1:38" ht="15.75" customHeight="1">
      <c r="A17" s="34" t="s">
        <v>79</v>
      </c>
      <c r="B17" s="23" t="s">
        <v>80</v>
      </c>
      <c r="C17" s="24"/>
      <c r="D17" s="27"/>
      <c r="E17" s="27"/>
      <c r="F17" s="27"/>
      <c r="G17" s="27"/>
      <c r="H17" s="27"/>
      <c r="I17" s="27"/>
      <c r="J17" s="29"/>
      <c r="K17" s="24"/>
      <c r="L17" s="27"/>
      <c r="M17" s="77"/>
      <c r="N17" s="77"/>
      <c r="O17" s="77"/>
      <c r="P17" s="27"/>
      <c r="Q17" s="78"/>
      <c r="R17" s="25"/>
      <c r="S17" s="27"/>
      <c r="T17" s="27"/>
      <c r="U17" s="27"/>
      <c r="V17" s="27"/>
      <c r="W17" s="27"/>
      <c r="X17" s="45"/>
      <c r="Y17" s="24"/>
      <c r="Z17" s="27"/>
      <c r="AA17" s="27"/>
      <c r="AB17" s="27"/>
      <c r="AC17" s="27"/>
      <c r="AD17" s="27"/>
      <c r="AE17" s="45"/>
      <c r="AF17" s="25" t="s">
        <v>59</v>
      </c>
      <c r="AG17" s="27" t="s">
        <v>59</v>
      </c>
      <c r="AH17" s="27" t="s">
        <v>65</v>
      </c>
      <c r="AI17" s="27" t="s">
        <v>65</v>
      </c>
      <c r="AJ17" s="27" t="s">
        <v>70</v>
      </c>
      <c r="AK17" s="27" t="s">
        <v>70</v>
      </c>
      <c r="AL17" s="45">
        <v>8</v>
      </c>
    </row>
    <row r="18" spans="1:38" ht="15.75" customHeight="1">
      <c r="A18" s="34" t="s">
        <v>81</v>
      </c>
      <c r="B18" s="23" t="s">
        <v>82</v>
      </c>
      <c r="C18" s="24"/>
      <c r="D18" s="25"/>
      <c r="E18" s="25"/>
      <c r="F18" s="25"/>
      <c r="G18" s="96"/>
      <c r="H18" s="89"/>
      <c r="I18" s="27"/>
      <c r="J18" s="29"/>
      <c r="K18" s="35"/>
      <c r="L18" s="25"/>
      <c r="M18" s="25"/>
      <c r="N18" s="25"/>
      <c r="O18" s="25"/>
      <c r="P18" s="25"/>
      <c r="Q18" s="29"/>
      <c r="R18" s="25"/>
      <c r="S18" s="25"/>
      <c r="T18" s="25"/>
      <c r="U18" s="25"/>
      <c r="V18" s="25"/>
      <c r="W18" s="80"/>
      <c r="X18" s="27"/>
      <c r="Y18" s="24"/>
      <c r="Z18" s="25"/>
      <c r="AA18" s="96"/>
      <c r="AB18" s="25"/>
      <c r="AC18" s="25"/>
      <c r="AD18" s="25"/>
      <c r="AE18" s="29"/>
      <c r="AF18" s="24"/>
      <c r="AG18" s="25"/>
      <c r="AH18" s="25"/>
      <c r="AI18" s="25"/>
      <c r="AJ18" s="25"/>
      <c r="AK18" s="25"/>
      <c r="AL18" s="29"/>
    </row>
    <row r="19" spans="1:38" ht="15.75" customHeight="1">
      <c r="A19" s="34" t="s">
        <v>83</v>
      </c>
      <c r="B19" s="23" t="s">
        <v>84</v>
      </c>
      <c r="C19" s="24"/>
      <c r="D19" s="27"/>
      <c r="E19" s="27"/>
      <c r="F19" s="27"/>
      <c r="G19" s="27">
        <v>10</v>
      </c>
      <c r="H19" s="27">
        <v>6</v>
      </c>
      <c r="I19" s="27"/>
      <c r="J19" s="29"/>
      <c r="K19" s="24"/>
      <c r="L19" s="27"/>
      <c r="M19" s="27">
        <v>5</v>
      </c>
      <c r="N19" s="27">
        <v>7</v>
      </c>
      <c r="O19" s="27">
        <v>8</v>
      </c>
      <c r="P19" s="27" t="s">
        <v>85</v>
      </c>
      <c r="Q19" s="45"/>
      <c r="R19" s="25"/>
      <c r="S19" s="27"/>
      <c r="T19" s="27">
        <v>7</v>
      </c>
      <c r="U19" s="27">
        <v>5</v>
      </c>
      <c r="V19" s="27">
        <v>6</v>
      </c>
      <c r="W19" s="27"/>
      <c r="X19" s="45">
        <v>9</v>
      </c>
      <c r="Y19" s="24"/>
      <c r="Z19" s="27"/>
      <c r="AA19" s="27"/>
      <c r="AB19" s="27"/>
      <c r="AC19" s="27"/>
      <c r="AD19" s="27"/>
      <c r="AE19" s="45"/>
      <c r="AF19" s="24"/>
      <c r="AG19" s="27"/>
      <c r="AH19" s="27">
        <v>10</v>
      </c>
      <c r="AI19" s="58">
        <v>8</v>
      </c>
      <c r="AJ19" s="27"/>
      <c r="AK19" s="27">
        <v>9</v>
      </c>
      <c r="AL19" s="45" t="s">
        <v>50</v>
      </c>
    </row>
    <row r="20" spans="1:38" ht="15.75" customHeight="1">
      <c r="A20" s="34" t="s">
        <v>86</v>
      </c>
      <c r="B20" s="23" t="s">
        <v>87</v>
      </c>
      <c r="C20" s="24"/>
      <c r="D20" s="27"/>
      <c r="E20" s="27"/>
      <c r="F20" s="27"/>
      <c r="G20" s="27"/>
      <c r="H20" s="27"/>
      <c r="I20" s="27"/>
      <c r="J20" s="29"/>
      <c r="K20" s="24"/>
      <c r="L20" s="27"/>
      <c r="M20" s="27"/>
      <c r="N20" s="27">
        <v>8</v>
      </c>
      <c r="O20" s="27">
        <v>9</v>
      </c>
      <c r="P20" s="27">
        <v>7</v>
      </c>
      <c r="Q20" s="45" t="s">
        <v>88</v>
      </c>
      <c r="R20" s="25"/>
      <c r="S20" s="27"/>
      <c r="T20" s="27"/>
      <c r="U20" s="27"/>
      <c r="V20" s="27"/>
      <c r="W20" s="27"/>
      <c r="X20" s="45"/>
      <c r="Y20" s="24"/>
      <c r="Z20" s="27"/>
      <c r="AA20" s="27"/>
      <c r="AB20" s="27">
        <v>5</v>
      </c>
      <c r="AC20" s="27">
        <v>10</v>
      </c>
      <c r="AD20" s="27">
        <v>6</v>
      </c>
      <c r="AE20" s="2"/>
      <c r="AF20" s="24"/>
      <c r="AG20" s="27"/>
      <c r="AH20" s="27"/>
      <c r="AI20" s="27"/>
      <c r="AJ20" s="27"/>
      <c r="AK20" s="27"/>
      <c r="AL20" s="45"/>
    </row>
    <row r="21" spans="1:38" ht="15.75" customHeight="1">
      <c r="A21" s="34" t="s">
        <v>89</v>
      </c>
      <c r="B21" s="23" t="s">
        <v>90</v>
      </c>
      <c r="C21" s="24"/>
      <c r="D21" s="27"/>
      <c r="E21" s="27"/>
      <c r="F21" s="27"/>
      <c r="G21" s="27"/>
      <c r="H21" s="27"/>
      <c r="I21" s="27"/>
      <c r="J21" s="29"/>
      <c r="K21" s="24">
        <v>9</v>
      </c>
      <c r="L21" s="27">
        <v>8</v>
      </c>
      <c r="M21" s="27">
        <v>7</v>
      </c>
      <c r="N21" s="27" t="s">
        <v>91</v>
      </c>
      <c r="O21" s="27">
        <v>6</v>
      </c>
      <c r="P21" s="89"/>
      <c r="Q21" s="45"/>
      <c r="R21" s="25"/>
      <c r="S21" s="27"/>
      <c r="T21" s="27"/>
      <c r="U21" s="27"/>
      <c r="V21" s="27"/>
      <c r="W21" s="27"/>
      <c r="X21" s="45"/>
      <c r="Y21" s="24">
        <v>7</v>
      </c>
      <c r="Z21" s="27">
        <v>6</v>
      </c>
      <c r="AA21" s="27">
        <v>10</v>
      </c>
      <c r="AB21" s="27">
        <v>8</v>
      </c>
      <c r="AC21" s="27"/>
      <c r="AD21" s="27">
        <v>9</v>
      </c>
      <c r="AE21" s="45"/>
      <c r="AF21" s="24"/>
      <c r="AG21" s="27"/>
      <c r="AH21" s="27"/>
      <c r="AI21" s="27"/>
      <c r="AJ21" s="27"/>
      <c r="AK21" s="27"/>
      <c r="AL21" s="45"/>
    </row>
    <row r="22" spans="1:38" ht="15.75" customHeight="1">
      <c r="A22" s="34" t="s">
        <v>92</v>
      </c>
      <c r="B22" s="23" t="s">
        <v>93</v>
      </c>
      <c r="C22" s="24"/>
      <c r="D22" s="25" t="s">
        <v>94</v>
      </c>
      <c r="E22" s="25" t="s">
        <v>94</v>
      </c>
      <c r="F22" s="25" t="s">
        <v>94</v>
      </c>
      <c r="G22" s="25" t="s">
        <v>94</v>
      </c>
      <c r="H22" s="25"/>
      <c r="I22" s="27"/>
      <c r="J22" s="29"/>
      <c r="K22" s="24">
        <v>7</v>
      </c>
      <c r="L22" s="25" t="s">
        <v>94</v>
      </c>
      <c r="M22" s="25" t="s">
        <v>94</v>
      </c>
      <c r="N22" s="25">
        <v>6</v>
      </c>
      <c r="O22" s="25">
        <v>5</v>
      </c>
      <c r="P22" s="25"/>
      <c r="Q22" s="29">
        <v>9</v>
      </c>
      <c r="R22" s="25" t="s">
        <v>94</v>
      </c>
      <c r="S22" s="25" t="s">
        <v>94</v>
      </c>
      <c r="T22" s="25" t="s">
        <v>94</v>
      </c>
      <c r="U22" s="25" t="s">
        <v>94</v>
      </c>
      <c r="V22" s="27">
        <v>5</v>
      </c>
      <c r="W22" s="27">
        <v>8</v>
      </c>
      <c r="X22" s="83">
        <v>10</v>
      </c>
      <c r="Y22" s="24" t="s">
        <v>94</v>
      </c>
      <c r="Z22" s="25">
        <v>9</v>
      </c>
      <c r="AA22" s="25">
        <v>5</v>
      </c>
      <c r="AB22" s="25">
        <v>7</v>
      </c>
      <c r="AC22" s="27">
        <v>6</v>
      </c>
      <c r="AD22" s="27"/>
      <c r="AE22" s="27">
        <v>8</v>
      </c>
      <c r="AF22" s="24">
        <v>6</v>
      </c>
      <c r="AG22" s="27"/>
      <c r="AH22" s="25">
        <v>8</v>
      </c>
      <c r="AI22" s="25">
        <v>7</v>
      </c>
      <c r="AJ22" s="25" t="s">
        <v>94</v>
      </c>
      <c r="AK22" s="25"/>
      <c r="AL22" s="29">
        <v>10</v>
      </c>
    </row>
    <row r="23" spans="1:38" ht="15.75" customHeight="1">
      <c r="A23" s="34" t="s">
        <v>95</v>
      </c>
      <c r="B23" s="23" t="s">
        <v>96</v>
      </c>
      <c r="C23" s="65" t="s">
        <v>97</v>
      </c>
      <c r="D23" s="25" t="s">
        <v>98</v>
      </c>
      <c r="E23" s="25" t="s">
        <v>99</v>
      </c>
      <c r="F23" s="25"/>
      <c r="G23" s="27" t="s">
        <v>100</v>
      </c>
      <c r="H23" s="27"/>
      <c r="I23" s="27" t="s">
        <v>94</v>
      </c>
      <c r="J23" s="29"/>
      <c r="K23" s="24"/>
      <c r="L23" s="25"/>
      <c r="M23" s="25"/>
      <c r="N23" s="25"/>
      <c r="O23" s="25"/>
      <c r="P23" s="25"/>
      <c r="Q23" s="84"/>
      <c r="R23" s="24" t="s">
        <v>101</v>
      </c>
      <c r="S23" s="58" t="s">
        <v>102</v>
      </c>
      <c r="T23" s="85" t="s">
        <v>103</v>
      </c>
      <c r="U23" s="27"/>
      <c r="V23" s="27" t="s">
        <v>104</v>
      </c>
      <c r="W23" s="27" t="s">
        <v>105</v>
      </c>
      <c r="X23" s="83" t="s">
        <v>94</v>
      </c>
      <c r="Y23" s="65"/>
      <c r="Z23" s="27"/>
      <c r="AA23" s="96"/>
      <c r="AB23" s="27"/>
      <c r="AC23" s="27"/>
      <c r="AD23" s="27"/>
      <c r="AE23" s="29"/>
      <c r="AF23" s="24" t="s">
        <v>91</v>
      </c>
      <c r="AG23" s="69" t="s">
        <v>106</v>
      </c>
      <c r="AH23" s="27"/>
      <c r="AI23" s="25" t="s">
        <v>108</v>
      </c>
      <c r="AJ23" s="25"/>
      <c r="AK23" s="25" t="s">
        <v>94</v>
      </c>
      <c r="AL23" s="29"/>
    </row>
    <row r="24" spans="1:38" ht="15.75" customHeight="1">
      <c r="A24" s="34" t="s">
        <v>110</v>
      </c>
      <c r="B24" s="23" t="s">
        <v>111</v>
      </c>
      <c r="C24" s="25" t="s">
        <v>112</v>
      </c>
      <c r="D24" s="27"/>
      <c r="E24" s="27"/>
      <c r="F24" s="27"/>
      <c r="G24" s="27"/>
      <c r="H24" s="27"/>
      <c r="I24" s="27"/>
      <c r="J24" s="29"/>
      <c r="K24" s="25" t="s">
        <v>113</v>
      </c>
      <c r="L24" s="89"/>
      <c r="M24" s="27"/>
      <c r="N24" s="89"/>
      <c r="O24" s="67"/>
      <c r="P24" s="27"/>
      <c r="Q24" s="83"/>
      <c r="R24" s="24" t="s">
        <v>114</v>
      </c>
      <c r="S24" s="27" t="s">
        <v>115</v>
      </c>
      <c r="T24" s="27"/>
      <c r="U24" s="27"/>
      <c r="V24" s="27"/>
      <c r="W24" s="27"/>
      <c r="X24" s="45"/>
      <c r="Y24" s="25"/>
      <c r="Z24" s="27"/>
      <c r="AA24" s="96"/>
      <c r="AB24" s="27"/>
      <c r="AC24" s="58"/>
      <c r="AD24" s="27"/>
      <c r="AE24" s="45"/>
      <c r="AF24" s="24"/>
      <c r="AG24" s="25" t="s">
        <v>28</v>
      </c>
      <c r="AH24" s="25" t="s">
        <v>118</v>
      </c>
      <c r="AI24" s="27"/>
      <c r="AJ24" s="27"/>
      <c r="AK24" s="27"/>
      <c r="AL24" s="45"/>
    </row>
    <row r="25" spans="1:38" ht="15.75" customHeight="1">
      <c r="A25" s="22" t="s">
        <v>119</v>
      </c>
      <c r="B25" s="29" t="s">
        <v>23</v>
      </c>
      <c r="C25" s="25" t="s">
        <v>120</v>
      </c>
      <c r="D25" s="25" t="s">
        <v>121</v>
      </c>
      <c r="E25" s="88" t="s">
        <v>106</v>
      </c>
      <c r="F25" s="27" t="s">
        <v>122</v>
      </c>
      <c r="G25" s="27"/>
      <c r="H25" s="27"/>
      <c r="I25" s="27"/>
      <c r="J25" s="29"/>
      <c r="K25" s="58" t="s">
        <v>123</v>
      </c>
      <c r="L25" s="27" t="s">
        <v>124</v>
      </c>
      <c r="M25" s="25" t="s">
        <v>121</v>
      </c>
      <c r="N25" s="25">
        <v>4</v>
      </c>
      <c r="O25" s="25" t="s">
        <v>125</v>
      </c>
      <c r="P25" s="27" t="s">
        <v>124</v>
      </c>
      <c r="Q25" s="88" t="s">
        <v>106</v>
      </c>
      <c r="R25" s="24"/>
      <c r="S25" s="27"/>
      <c r="T25" s="27"/>
      <c r="U25" s="27"/>
      <c r="V25" s="27"/>
      <c r="W25" s="27"/>
      <c r="X25" s="45"/>
      <c r="Y25" s="25">
        <v>4</v>
      </c>
      <c r="Z25" s="25" t="s">
        <v>122</v>
      </c>
      <c r="AA25" s="25" t="s">
        <v>121</v>
      </c>
      <c r="AB25" s="88" t="s">
        <v>106</v>
      </c>
      <c r="AC25" s="58" t="s">
        <v>123</v>
      </c>
      <c r="AD25" s="27" t="s">
        <v>124</v>
      </c>
      <c r="AE25" s="89"/>
      <c r="AF25" s="24"/>
      <c r="AG25" s="27"/>
      <c r="AH25" s="27"/>
      <c r="AI25" s="27"/>
      <c r="AJ25" s="27"/>
      <c r="AK25" s="27"/>
      <c r="AL25" s="45"/>
    </row>
    <row r="26" spans="1:38" ht="15.75" customHeight="1">
      <c r="A26" s="34" t="s">
        <v>126</v>
      </c>
      <c r="B26" s="23" t="s">
        <v>127</v>
      </c>
      <c r="C26" s="24">
        <v>2</v>
      </c>
      <c r="D26" s="27">
        <v>1</v>
      </c>
      <c r="E26" s="27">
        <v>3</v>
      </c>
      <c r="F26" s="58">
        <v>5</v>
      </c>
      <c r="G26" s="27">
        <v>4</v>
      </c>
      <c r="H26" s="27">
        <v>7</v>
      </c>
      <c r="I26" s="27">
        <v>10</v>
      </c>
      <c r="J26" s="90">
        <v>8</v>
      </c>
      <c r="K26" s="24"/>
      <c r="L26" s="27"/>
      <c r="M26" s="27"/>
      <c r="N26" s="27"/>
      <c r="O26" s="27"/>
      <c r="P26" s="27"/>
      <c r="Q26" s="45"/>
      <c r="R26" s="25">
        <v>2</v>
      </c>
      <c r="S26" s="27">
        <v>6</v>
      </c>
      <c r="T26" s="27">
        <v>3</v>
      </c>
      <c r="U26" s="27">
        <v>1</v>
      </c>
      <c r="V26" s="27">
        <v>4</v>
      </c>
      <c r="W26" s="27">
        <v>9</v>
      </c>
      <c r="X26" s="45" t="s">
        <v>94</v>
      </c>
      <c r="Y26" s="24"/>
      <c r="Z26" s="27"/>
      <c r="AA26" s="27"/>
      <c r="AB26" s="27"/>
      <c r="AC26" s="27"/>
      <c r="AD26" s="27"/>
      <c r="AE26" s="45"/>
      <c r="AF26" s="24"/>
      <c r="AG26" s="27"/>
      <c r="AH26" s="27"/>
      <c r="AI26" s="27"/>
      <c r="AJ26" s="27"/>
      <c r="AK26" s="27"/>
      <c r="AL26" s="45"/>
    </row>
    <row r="27" spans="1:38" ht="15.75" customHeight="1">
      <c r="A27" s="34" t="s">
        <v>128</v>
      </c>
      <c r="B27" s="23" t="s">
        <v>129</v>
      </c>
      <c r="C27" s="65" t="s">
        <v>130</v>
      </c>
      <c r="D27" s="58"/>
      <c r="E27" s="89"/>
      <c r="F27" s="58" t="s">
        <v>131</v>
      </c>
      <c r="G27" s="85" t="s">
        <v>132</v>
      </c>
      <c r="H27" s="58"/>
      <c r="I27" s="58"/>
      <c r="J27" s="66"/>
      <c r="K27" s="65" t="s">
        <v>130</v>
      </c>
      <c r="L27" s="58" t="s">
        <v>131</v>
      </c>
      <c r="M27" s="58" t="s">
        <v>133</v>
      </c>
      <c r="N27" s="58" t="s">
        <v>130</v>
      </c>
      <c r="O27" s="58" t="s">
        <v>134</v>
      </c>
      <c r="P27" s="58"/>
      <c r="Q27" s="76"/>
      <c r="R27" s="58" t="s">
        <v>131</v>
      </c>
      <c r="S27" s="89"/>
      <c r="T27" s="58" t="s">
        <v>130</v>
      </c>
      <c r="U27" s="58"/>
      <c r="V27" s="58" t="s">
        <v>133</v>
      </c>
      <c r="W27" s="58"/>
      <c r="X27" s="76"/>
      <c r="Y27" s="65" t="s">
        <v>130</v>
      </c>
      <c r="Z27" s="58" t="s">
        <v>130</v>
      </c>
      <c r="AA27" s="58" t="s">
        <v>132</v>
      </c>
      <c r="AB27" s="58" t="s">
        <v>133</v>
      </c>
      <c r="AC27" s="58" t="s">
        <v>135</v>
      </c>
      <c r="AD27" s="58"/>
      <c r="AE27" s="76"/>
      <c r="AF27" s="65" t="s">
        <v>130</v>
      </c>
      <c r="AG27" s="58" t="s">
        <v>133</v>
      </c>
      <c r="AH27" s="58" t="s">
        <v>130</v>
      </c>
      <c r="AI27" s="58" t="s">
        <v>134</v>
      </c>
      <c r="AJ27" s="58"/>
      <c r="AK27" s="58"/>
      <c r="AL27" s="76"/>
    </row>
    <row r="28" spans="1:38" ht="15.75" customHeight="1">
      <c r="A28" s="34" t="s">
        <v>137</v>
      </c>
      <c r="B28" s="23" t="s">
        <v>129</v>
      </c>
      <c r="C28" s="65"/>
      <c r="D28" s="58" t="s">
        <v>138</v>
      </c>
      <c r="E28" s="58" t="s">
        <v>139</v>
      </c>
      <c r="F28" s="58"/>
      <c r="G28" s="58" t="s">
        <v>140</v>
      </c>
      <c r="H28" s="58"/>
      <c r="I28" s="58"/>
      <c r="J28" s="66"/>
      <c r="K28" s="65" t="s">
        <v>139</v>
      </c>
      <c r="L28" s="58" t="s">
        <v>140</v>
      </c>
      <c r="M28" s="58" t="s">
        <v>140</v>
      </c>
      <c r="N28" s="58" t="s">
        <v>142</v>
      </c>
      <c r="O28" s="58" t="s">
        <v>143</v>
      </c>
      <c r="P28" s="89"/>
      <c r="Q28" s="76"/>
      <c r="R28" s="89"/>
      <c r="S28" s="58" t="s">
        <v>139</v>
      </c>
      <c r="T28" s="46" t="s">
        <v>138</v>
      </c>
      <c r="U28" s="58" t="s">
        <v>140</v>
      </c>
      <c r="V28" s="58"/>
      <c r="W28" s="58"/>
      <c r="X28" s="76"/>
      <c r="Y28" s="58" t="s">
        <v>138</v>
      </c>
      <c r="Z28" s="58"/>
      <c r="AA28" s="58" t="s">
        <v>140</v>
      </c>
      <c r="AB28" s="58" t="s">
        <v>140</v>
      </c>
      <c r="AC28" s="58" t="s">
        <v>139</v>
      </c>
      <c r="AD28" s="58"/>
      <c r="AE28" s="76"/>
      <c r="AF28" s="65" t="s">
        <v>140</v>
      </c>
      <c r="AG28" s="58" t="s">
        <v>139</v>
      </c>
      <c r="AH28" s="85" t="s">
        <v>145</v>
      </c>
      <c r="AI28" s="58" t="s">
        <v>142</v>
      </c>
      <c r="AJ28" s="58" t="s">
        <v>143</v>
      </c>
      <c r="AK28" s="58"/>
      <c r="AL28" s="76"/>
    </row>
    <row r="29" spans="1:38" ht="15.75" customHeight="1">
      <c r="A29" s="34" t="s">
        <v>146</v>
      </c>
      <c r="B29" s="23" t="s">
        <v>129</v>
      </c>
      <c r="C29" s="124"/>
      <c r="D29" s="58" t="s">
        <v>147</v>
      </c>
      <c r="E29" s="58"/>
      <c r="F29" s="58" t="s">
        <v>148</v>
      </c>
      <c r="G29" s="58" t="s">
        <v>149</v>
      </c>
      <c r="H29" s="58"/>
      <c r="I29" s="58"/>
      <c r="J29" s="66"/>
      <c r="K29" s="125"/>
      <c r="L29" s="46" t="s">
        <v>147</v>
      </c>
      <c r="M29" s="58" t="s">
        <v>147</v>
      </c>
      <c r="N29" s="58" t="s">
        <v>148</v>
      </c>
      <c r="O29" s="58"/>
      <c r="P29" s="58"/>
      <c r="Q29" s="76"/>
      <c r="R29" s="46" t="s">
        <v>147</v>
      </c>
      <c r="S29" s="58" t="s">
        <v>149</v>
      </c>
      <c r="T29" s="58"/>
      <c r="U29" s="58" t="s">
        <v>148</v>
      </c>
      <c r="V29" s="58" t="s">
        <v>151</v>
      </c>
      <c r="W29" s="58"/>
      <c r="X29" s="76"/>
      <c r="Y29" s="58" t="s">
        <v>147</v>
      </c>
      <c r="Z29" s="58" t="s">
        <v>147</v>
      </c>
      <c r="AA29" s="58" t="s">
        <v>148</v>
      </c>
      <c r="AB29" s="58" t="s">
        <v>153</v>
      </c>
      <c r="AC29" s="58"/>
      <c r="AD29" s="58"/>
      <c r="AE29" s="76"/>
      <c r="AF29" s="65" t="s">
        <v>147</v>
      </c>
      <c r="AG29" s="58" t="s">
        <v>151</v>
      </c>
      <c r="AH29" s="58" t="s">
        <v>153</v>
      </c>
      <c r="AI29" s="58"/>
      <c r="AJ29" s="58" t="s">
        <v>149</v>
      </c>
      <c r="AK29" s="58"/>
      <c r="AL29" s="76"/>
    </row>
    <row r="30" spans="1:38" ht="15.75" customHeight="1">
      <c r="A30" s="34" t="s">
        <v>154</v>
      </c>
      <c r="B30" s="23" t="s">
        <v>129</v>
      </c>
      <c r="C30" s="65"/>
      <c r="D30" s="58" t="s">
        <v>155</v>
      </c>
      <c r="E30" s="58" t="s">
        <v>156</v>
      </c>
      <c r="F30" s="46" t="s">
        <v>157</v>
      </c>
      <c r="G30" s="58"/>
      <c r="H30" s="58"/>
      <c r="I30" s="58"/>
      <c r="J30" s="66"/>
      <c r="K30" s="65" t="s">
        <v>155</v>
      </c>
      <c r="L30" s="58" t="s">
        <v>157</v>
      </c>
      <c r="M30" s="58" t="s">
        <v>156</v>
      </c>
      <c r="N30" s="89"/>
      <c r="O30" s="58" t="s">
        <v>158</v>
      </c>
      <c r="P30" s="58"/>
      <c r="Q30" s="76"/>
      <c r="R30" s="46" t="s">
        <v>155</v>
      </c>
      <c r="S30" s="58" t="s">
        <v>157</v>
      </c>
      <c r="T30" s="96"/>
      <c r="U30" s="58" t="s">
        <v>156</v>
      </c>
      <c r="V30" s="89"/>
      <c r="W30" s="58"/>
      <c r="X30" s="76"/>
      <c r="Y30" s="65"/>
      <c r="Z30" s="58" t="s">
        <v>157</v>
      </c>
      <c r="AA30" s="58" t="s">
        <v>155</v>
      </c>
      <c r="AB30" s="58" t="s">
        <v>155</v>
      </c>
      <c r="AC30" s="58" t="s">
        <v>160</v>
      </c>
      <c r="AD30" s="58"/>
      <c r="AE30" s="76"/>
      <c r="AF30" s="65" t="s">
        <v>155</v>
      </c>
      <c r="AG30" s="58" t="s">
        <v>155</v>
      </c>
      <c r="AH30" s="58" t="s">
        <v>157</v>
      </c>
      <c r="AI30" s="58" t="s">
        <v>158</v>
      </c>
      <c r="AJ30" s="58" t="s">
        <v>160</v>
      </c>
      <c r="AK30" s="58"/>
      <c r="AL30" s="76"/>
    </row>
    <row r="31" spans="1:38" ht="15.75" customHeight="1">
      <c r="A31" s="22" t="s">
        <v>162</v>
      </c>
      <c r="B31" s="29" t="s">
        <v>163</v>
      </c>
      <c r="C31" s="24"/>
      <c r="D31" s="25"/>
      <c r="E31" s="25"/>
      <c r="F31" s="25"/>
      <c r="G31" s="25"/>
      <c r="H31" s="25"/>
      <c r="I31" s="27"/>
      <c r="J31" s="29"/>
      <c r="K31" s="24"/>
      <c r="L31" s="25"/>
      <c r="M31" s="25"/>
      <c r="N31" s="25"/>
      <c r="O31" s="25"/>
      <c r="P31" s="25"/>
      <c r="Q31" s="29"/>
      <c r="R31" s="25"/>
      <c r="S31" s="25"/>
      <c r="T31" s="25"/>
      <c r="U31" s="25"/>
      <c r="V31" s="25"/>
      <c r="W31" s="25"/>
      <c r="X31" s="29"/>
      <c r="Y31" s="24"/>
      <c r="Z31" s="25"/>
      <c r="AA31" s="25"/>
      <c r="AB31" s="25"/>
      <c r="AC31" s="25"/>
      <c r="AD31" s="62"/>
      <c r="AE31" s="68">
        <v>44200</v>
      </c>
      <c r="AF31" s="24"/>
      <c r="AG31" s="25"/>
      <c r="AH31" s="25"/>
      <c r="AI31" s="25"/>
      <c r="AJ31" s="25"/>
      <c r="AK31" s="25"/>
      <c r="AL31" s="29"/>
    </row>
    <row r="32" spans="1:38" ht="15.75" customHeight="1">
      <c r="A32" s="107"/>
      <c r="B32" s="108"/>
      <c r="C32" s="109" t="s">
        <v>175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</row>
    <row r="33" spans="1:38" ht="15.7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</row>
    <row r="34" spans="1:38" ht="15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1:38" ht="15.7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1:38" ht="15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</row>
    <row r="37" spans="1:38" ht="15.7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</row>
    <row r="38" spans="1:38" ht="15.7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</row>
    <row r="39" spans="1:38" ht="15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</row>
    <row r="40" spans="1:38" ht="15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</row>
    <row r="224" spans="1:38" ht="15.75" customHeight="1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</row>
    <row r="225" spans="1:38" ht="15.75" customHeight="1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</row>
    <row r="226" spans="1:38" ht="15.75" customHeight="1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</row>
    <row r="227" spans="1:38" ht="15.75" customHeight="1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</row>
    <row r="228" spans="1:38" ht="15.75" customHeight="1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</row>
    <row r="229" spans="1:38" ht="15.75" customHeight="1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</row>
    <row r="230" spans="1:38" ht="15.75" customHeight="1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</row>
    <row r="231" spans="1:38" ht="15.75" customHeight="1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</row>
    <row r="232" spans="1:38" ht="15.75" customHeight="1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</row>
    <row r="233" spans="1:38" ht="15.75" customHeight="1"/>
    <row r="234" spans="1:38" ht="15.75" customHeight="1"/>
    <row r="235" spans="1:38" ht="15.75" customHeight="1"/>
    <row r="236" spans="1:38" ht="15.75" customHeight="1"/>
    <row r="237" spans="1:38" ht="15.75" customHeight="1"/>
    <row r="238" spans="1:38" ht="15.75" customHeight="1"/>
    <row r="239" spans="1:38" ht="15.75" customHeight="1"/>
    <row r="240" spans="1:3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Y1000"/>
  <sheetViews>
    <sheetView workbookViewId="0"/>
  </sheetViews>
  <sheetFormatPr defaultColWidth="12.5546875" defaultRowHeight="15" customHeight="1"/>
  <cols>
    <col min="1" max="1" width="8.6640625" customWidth="1"/>
    <col min="2" max="2" width="3.6640625" customWidth="1"/>
    <col min="3" max="3" width="13.88671875" customWidth="1"/>
    <col min="4" max="4" width="15.44140625" customWidth="1"/>
    <col min="5" max="5" width="3.5546875" customWidth="1"/>
    <col min="6" max="6" width="12.5546875" customWidth="1"/>
  </cols>
  <sheetData>
    <row r="1" spans="2:25" ht="15.75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2:25" ht="15.75" customHeight="1">
      <c r="C2" s="618" t="s">
        <v>344</v>
      </c>
      <c r="D2" s="605"/>
      <c r="E2" s="617"/>
      <c r="F2" s="617"/>
      <c r="G2" s="617"/>
      <c r="H2" s="617"/>
      <c r="I2" s="617"/>
      <c r="J2" s="617"/>
      <c r="K2" s="617"/>
      <c r="L2" s="617"/>
      <c r="M2" s="303"/>
      <c r="N2" s="303"/>
      <c r="O2" s="617"/>
      <c r="P2" s="303"/>
      <c r="Q2" s="303"/>
      <c r="R2" s="617"/>
      <c r="S2" s="617"/>
      <c r="T2" s="617"/>
      <c r="U2" s="303"/>
      <c r="V2" s="303"/>
      <c r="W2" s="303"/>
      <c r="X2" s="617"/>
      <c r="Y2" s="617"/>
    </row>
    <row r="3" spans="2:25" ht="15.75" customHeight="1">
      <c r="C3" s="619" t="s">
        <v>345</v>
      </c>
      <c r="D3" s="605"/>
      <c r="E3" s="532"/>
      <c r="F3" s="532"/>
      <c r="G3" s="532"/>
      <c r="H3" s="532"/>
      <c r="I3" s="532"/>
      <c r="J3" s="532"/>
      <c r="K3" s="532"/>
      <c r="L3" s="532"/>
      <c r="M3" s="303"/>
      <c r="N3" s="303"/>
      <c r="O3" s="532"/>
      <c r="P3" s="303"/>
      <c r="Q3" s="303"/>
      <c r="R3" s="532"/>
      <c r="S3" s="532"/>
      <c r="T3" s="532"/>
      <c r="U3" s="303"/>
      <c r="V3" s="303"/>
      <c r="W3" s="303"/>
      <c r="X3" s="532"/>
      <c r="Y3" s="532"/>
    </row>
    <row r="4" spans="2:25" ht="15.75" customHeight="1">
      <c r="C4" s="619" t="s">
        <v>346</v>
      </c>
      <c r="D4" s="605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2:25" ht="15.75" customHeight="1">
      <c r="C5" s="619" t="s">
        <v>347</v>
      </c>
      <c r="D5" s="605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2:25" ht="15.75" customHeight="1">
      <c r="C6" s="619" t="s">
        <v>347</v>
      </c>
      <c r="D6" s="605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2:25" ht="15.75" customHeight="1">
      <c r="C7" s="619" t="s">
        <v>348</v>
      </c>
      <c r="D7" s="605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2:25" ht="15.75" customHeight="1">
      <c r="C8" s="619" t="s">
        <v>349</v>
      </c>
      <c r="D8" s="60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2:25" ht="15.75" customHeight="1">
      <c r="C9" s="619" t="s">
        <v>350</v>
      </c>
      <c r="D9" s="605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2:25" ht="15.75" customHeight="1">
      <c r="C10" s="620" t="s">
        <v>351</v>
      </c>
      <c r="D10" s="605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2:25" ht="15.75" customHeight="1">
      <c r="C11" s="323" t="s">
        <v>352</v>
      </c>
      <c r="D11" s="32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2:25" ht="15.75" customHeight="1">
      <c r="C12" s="323" t="s">
        <v>352</v>
      </c>
      <c r="D12" s="324" t="s">
        <v>353</v>
      </c>
      <c r="E12" s="325" t="s">
        <v>235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2:25" ht="15.75" customHeight="1">
      <c r="C13" s="619" t="s">
        <v>354</v>
      </c>
      <c r="D13" s="605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spans="2:25" ht="15.75" customHeight="1">
      <c r="C14" s="323" t="s">
        <v>355</v>
      </c>
      <c r="D14" s="324" t="s">
        <v>356</v>
      </c>
      <c r="E14" s="325" t="s">
        <v>235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2:25" ht="15.75" customHeight="1">
      <c r="C15" s="323" t="s">
        <v>355</v>
      </c>
      <c r="D15" s="324" t="s">
        <v>356</v>
      </c>
      <c r="E15" s="325" t="s">
        <v>235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spans="2:25" ht="15.75" customHeight="1">
      <c r="B16" s="109" t="s">
        <v>241</v>
      </c>
      <c r="C16" s="619" t="s">
        <v>357</v>
      </c>
      <c r="D16" s="605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2:25" ht="15.75" customHeight="1">
      <c r="C17" s="619" t="s">
        <v>349</v>
      </c>
      <c r="D17" s="605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2:25" ht="15.75" customHeight="1">
      <c r="C18" s="620" t="s">
        <v>358</v>
      </c>
      <c r="D18" s="605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2:25" ht="15.75" customHeight="1">
      <c r="B19" s="109" t="s">
        <v>359</v>
      </c>
      <c r="C19" s="323" t="s">
        <v>360</v>
      </c>
      <c r="D19" s="323" t="s">
        <v>361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2:25" ht="15.75" customHeight="1">
      <c r="B20" s="109" t="s">
        <v>359</v>
      </c>
      <c r="C20" s="326" t="s">
        <v>360</v>
      </c>
      <c r="D20" s="323" t="s">
        <v>361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2:25" ht="15.75" customHeight="1">
      <c r="C21" s="323" t="s">
        <v>352</v>
      </c>
      <c r="D21" s="324" t="s">
        <v>353</v>
      </c>
      <c r="E21" s="325" t="s">
        <v>235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2:25" ht="15.75" customHeight="1">
      <c r="C22" s="619" t="s">
        <v>347</v>
      </c>
      <c r="D22" s="605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2:25" ht="15.75" customHeight="1">
      <c r="C23" s="619" t="s">
        <v>362</v>
      </c>
      <c r="D23" s="605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2:25" ht="15.75" customHeight="1">
      <c r="C24" s="619" t="s">
        <v>345</v>
      </c>
      <c r="D24" s="605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2:25" ht="15.75" customHeight="1">
      <c r="C25" s="619" t="s">
        <v>345</v>
      </c>
      <c r="D25" s="605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2:25" ht="15.75" customHeight="1">
      <c r="C26" s="620" t="s">
        <v>363</v>
      </c>
      <c r="D26" s="605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2:25" ht="15.75" customHeight="1">
      <c r="B27" s="109" t="s">
        <v>241</v>
      </c>
      <c r="C27" s="619" t="s">
        <v>357</v>
      </c>
      <c r="D27" s="605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2:25" ht="15.75" customHeight="1">
      <c r="C28" s="323" t="s">
        <v>352</v>
      </c>
      <c r="D28" s="323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2:25" ht="15.75" customHeight="1">
      <c r="C29" s="619" t="s">
        <v>347</v>
      </c>
      <c r="D29" s="605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2:25" ht="15.75" customHeight="1">
      <c r="C30" s="323" t="s">
        <v>355</v>
      </c>
      <c r="D30" s="324" t="s">
        <v>356</v>
      </c>
      <c r="E30" s="89" t="s">
        <v>235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2:25" ht="15.75" customHeight="1">
      <c r="B31" s="109" t="s">
        <v>364</v>
      </c>
      <c r="C31" s="619" t="s">
        <v>365</v>
      </c>
      <c r="D31" s="605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2:25" ht="15.75" customHeight="1">
      <c r="C32" s="619" t="s">
        <v>348</v>
      </c>
      <c r="D32" s="605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2:25" ht="15.75" customHeight="1">
      <c r="C33" s="619" t="s">
        <v>348</v>
      </c>
      <c r="D33" s="605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2:25" ht="15.75" customHeight="1">
      <c r="C34" s="621" t="s">
        <v>366</v>
      </c>
      <c r="D34" s="605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2:25" ht="15.75" customHeight="1">
      <c r="C35" s="619" t="s">
        <v>349</v>
      </c>
      <c r="D35" s="605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2:25" ht="15.75" customHeight="1">
      <c r="C36" s="619" t="s">
        <v>347</v>
      </c>
      <c r="D36" s="605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2:25" ht="15.75" customHeight="1">
      <c r="C37" s="323" t="s">
        <v>352</v>
      </c>
      <c r="D37" s="324" t="s">
        <v>353</v>
      </c>
      <c r="E37" s="325" t="s">
        <v>235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2:25" ht="15.75" customHeight="1">
      <c r="B38" s="109" t="s">
        <v>364</v>
      </c>
      <c r="C38" s="619" t="s">
        <v>365</v>
      </c>
      <c r="D38" s="605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2:25" ht="15.75" customHeight="1">
      <c r="C39" s="619" t="s">
        <v>354</v>
      </c>
      <c r="D39" s="605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2:25" ht="15.75" customHeight="1">
      <c r="C40" s="619" t="s">
        <v>354</v>
      </c>
      <c r="D40" s="605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2:25" ht="15.75" customHeight="1">
      <c r="C41" s="619" t="s">
        <v>367</v>
      </c>
      <c r="D41" s="605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2:25" ht="15.75" customHeight="1"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2:25" ht="15.75" customHeight="1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2:25" ht="15.75" customHeight="1"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2:25" ht="15.75" customHeight="1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2:25" ht="15.75" customHeight="1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2:25" ht="15.75" customHeight="1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2:25" ht="15.75" customHeight="1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3:25" ht="15.75" customHeight="1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3:25" ht="15.75" customHeight="1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3:25" ht="15.75" customHeight="1"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3:25" ht="15.75" customHeight="1"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3:25" ht="15.75" customHeight="1"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3:25" ht="15.75" customHeight="1"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3:25" ht="15.75" customHeight="1"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3:25" ht="15.75" customHeight="1"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3:25" ht="15.75" customHeight="1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3:25" ht="15.75" customHeight="1"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3:25" ht="15.75" customHeight="1"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3:25" ht="15.75" customHeight="1"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3:25" ht="15.75" customHeight="1"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3:25" ht="15.75" customHeight="1"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3:25" ht="15.75" customHeight="1"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3:25" ht="15.75" customHeight="1"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</row>
    <row r="65" spans="3:25" ht="15.75" customHeight="1"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3:25" ht="15.75" customHeight="1"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3:25" ht="15.75" customHeight="1"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3:25" ht="15.75" customHeight="1"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3:25" ht="15.75" customHeight="1"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3:25" ht="15.75" customHeight="1"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3:25" ht="15.75" customHeight="1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3:25" ht="15.75" customHeight="1"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</row>
    <row r="73" spans="3:25" ht="15.75" customHeight="1"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</row>
    <row r="74" spans="3:25" ht="15.75" customHeight="1"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</row>
    <row r="75" spans="3:25" ht="15.75" customHeight="1"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</row>
    <row r="76" spans="3:25" ht="15.75" customHeight="1"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</row>
    <row r="77" spans="3:25" ht="15.75" customHeight="1"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</row>
    <row r="78" spans="3:25" ht="15.75" customHeight="1"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3:25" ht="15.75" customHeight="1"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</row>
    <row r="80" spans="3:25" ht="15.75" customHeight="1"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</row>
    <row r="81" spans="3:25" ht="15.75" customHeight="1"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</row>
    <row r="82" spans="3:25" ht="15.75" customHeight="1"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</row>
    <row r="83" spans="3:25" ht="15.75" customHeight="1"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</row>
    <row r="84" spans="3:25" ht="15.75" customHeight="1"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</row>
    <row r="85" spans="3:25" ht="15.75" customHeight="1"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</row>
    <row r="86" spans="3:25" ht="15.75" customHeight="1"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</row>
    <row r="87" spans="3:25" ht="15.75" customHeight="1"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</row>
    <row r="88" spans="3:25" ht="15.75" customHeight="1"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</row>
    <row r="89" spans="3:25" ht="15.75" customHeight="1"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</row>
    <row r="90" spans="3:25" ht="15.75" customHeight="1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</row>
    <row r="91" spans="3:25" ht="15.75" customHeight="1"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</row>
    <row r="92" spans="3:25" ht="15.75" customHeight="1"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</row>
    <row r="93" spans="3:25" ht="15.75" customHeight="1"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3:25" ht="15.75" customHeight="1"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</row>
    <row r="95" spans="3:25" ht="15.75" customHeight="1"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</row>
    <row r="96" spans="3:25" ht="15.75" customHeight="1"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3:25" ht="15.75" customHeight="1"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</row>
    <row r="98" spans="3:25" ht="15.75" customHeight="1"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3:25" ht="15.75" customHeight="1"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</row>
    <row r="100" spans="3:25" ht="15.75" customHeight="1"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</row>
    <row r="101" spans="3:25" ht="15.75" customHeight="1"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</row>
    <row r="102" spans="3:25" ht="15.75" customHeight="1"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</row>
    <row r="103" spans="3:25" ht="15.75" customHeight="1"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</row>
    <row r="104" spans="3:25" ht="15.75" customHeight="1"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</row>
    <row r="105" spans="3:25" ht="15.75" customHeight="1"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3:25" ht="15.75" customHeight="1"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</row>
    <row r="107" spans="3:25" ht="15.75" customHeight="1"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</row>
    <row r="108" spans="3:25" ht="15.75" customHeight="1"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3:25" ht="15.75" customHeight="1"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3:25" ht="15.75" customHeight="1"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</row>
    <row r="111" spans="3:25" ht="15.75" customHeight="1"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</row>
    <row r="112" spans="3:25" ht="15.75" customHeight="1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3:25" ht="15.75" customHeight="1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3:25" ht="15.75" customHeight="1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3:25" ht="15.75" customHeight="1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3:25" ht="15.75" customHeight="1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3:25" ht="15.75" customHeight="1"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3:25" ht="15.75" customHeight="1"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3:25" ht="15.75" customHeight="1"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3:25" ht="15.75" customHeight="1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</row>
    <row r="121" spans="3:25" ht="15.75" customHeight="1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</row>
    <row r="122" spans="3:25" ht="15.75" customHeight="1"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3:25" ht="15.75" customHeight="1"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</row>
    <row r="124" spans="3:25" ht="15.75" customHeight="1"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3:25" ht="15.75" customHeight="1"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3:25" ht="15.75" customHeight="1"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3:25" ht="15.75" customHeight="1"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</row>
    <row r="128" spans="3:25" ht="15.75" customHeight="1"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</row>
    <row r="129" spans="3:25" ht="15.75" customHeight="1"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3:25" ht="15.75" customHeight="1"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3:25" ht="15.75" customHeight="1"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</row>
    <row r="132" spans="3:25" ht="15.75" customHeight="1"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</row>
    <row r="133" spans="3:25" ht="15.75" customHeight="1"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</row>
    <row r="134" spans="3:25" ht="15.75" customHeight="1"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</row>
    <row r="135" spans="3:25" ht="15.75" customHeight="1"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3:25" ht="15.75" customHeight="1"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</row>
    <row r="137" spans="3:25" ht="15.75" customHeight="1"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</row>
    <row r="138" spans="3:25" ht="15.75" customHeight="1"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</row>
    <row r="139" spans="3:25" ht="15.75" customHeight="1"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3:25" ht="15.75" customHeight="1"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</row>
    <row r="141" spans="3:25" ht="15.75" customHeight="1"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</row>
    <row r="142" spans="3:25" ht="15.75" customHeight="1"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3:25" ht="15.75" customHeight="1"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</row>
    <row r="144" spans="3:25" ht="15.75" customHeight="1"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</row>
    <row r="145" spans="3:25" ht="15.75" customHeight="1"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</row>
    <row r="146" spans="3:25" ht="15.75" customHeight="1"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</row>
    <row r="147" spans="3:25" ht="15.75" customHeight="1"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3:25" ht="15.75" customHeight="1"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3:25" ht="15.75" customHeight="1"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</row>
    <row r="150" spans="3:25" ht="15.75" customHeight="1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</row>
    <row r="151" spans="3:25" ht="15.75" customHeight="1"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</row>
    <row r="152" spans="3:25" ht="15.75" customHeight="1"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3:25" ht="15.75" customHeight="1"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</row>
    <row r="154" spans="3:25" ht="15.75" customHeight="1"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</row>
    <row r="155" spans="3:25" ht="15.75" customHeight="1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</row>
    <row r="156" spans="3:25" ht="15.75" customHeight="1"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3:25" ht="15.75" customHeight="1"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</row>
    <row r="158" spans="3:25" ht="15.75" customHeight="1"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</row>
    <row r="159" spans="3:25" ht="15.75" customHeight="1"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</row>
    <row r="160" spans="3:25" ht="15.75" customHeight="1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</row>
    <row r="161" spans="3:25" ht="15.75" customHeight="1"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</row>
    <row r="162" spans="3:25" ht="15.75" customHeight="1"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</row>
    <row r="163" spans="3:25" ht="15.75" customHeight="1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</row>
    <row r="164" spans="3:25" ht="15.75" customHeight="1"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3:25" ht="15.75" customHeight="1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</row>
    <row r="166" spans="3:25" ht="15.75" customHeight="1"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</row>
    <row r="167" spans="3:25" ht="15.75" customHeight="1"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</row>
    <row r="168" spans="3:25" ht="15.75" customHeight="1"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</row>
    <row r="169" spans="3:25" ht="15.75" customHeight="1"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</row>
    <row r="170" spans="3:25" ht="15.75" customHeight="1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</row>
    <row r="171" spans="3:25" ht="15.75" customHeight="1"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</row>
    <row r="172" spans="3:25" ht="15.75" customHeight="1"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</row>
    <row r="173" spans="3:25" ht="15.75" customHeight="1"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</row>
    <row r="174" spans="3:25" ht="15.75" customHeight="1"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</row>
    <row r="175" spans="3:25" ht="15.75" customHeight="1"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</row>
    <row r="176" spans="3:25" ht="15.75" customHeight="1"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</row>
    <row r="177" spans="3:25" ht="15.75" customHeight="1"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</row>
    <row r="178" spans="3:25" ht="15.75" customHeight="1"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</row>
    <row r="179" spans="3:25" ht="15.75" customHeight="1"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</row>
    <row r="180" spans="3:25" ht="15.75" customHeight="1"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</row>
    <row r="181" spans="3:25" ht="15.75" customHeight="1"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</row>
    <row r="182" spans="3:25" ht="15.75" customHeight="1"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</row>
    <row r="183" spans="3:25" ht="15.75" customHeight="1"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</row>
    <row r="184" spans="3:25" ht="15.75" customHeight="1"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</row>
    <row r="185" spans="3:25" ht="15.75" customHeight="1"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</row>
    <row r="186" spans="3:25" ht="15.75" customHeight="1"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</row>
    <row r="187" spans="3:25" ht="15.75" customHeight="1"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</row>
    <row r="188" spans="3:25" ht="15.75" customHeight="1"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</row>
    <row r="189" spans="3:25" ht="15.75" customHeight="1"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</row>
    <row r="190" spans="3:25" ht="15.75" customHeight="1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</row>
    <row r="191" spans="3:25" ht="15.75" customHeight="1"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</row>
    <row r="192" spans="3:25" ht="15.75" customHeight="1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</row>
    <row r="193" spans="3:25" ht="15.75" customHeight="1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</row>
    <row r="194" spans="3:25" ht="15.75" customHeight="1"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</row>
    <row r="195" spans="3:25" ht="15.75" customHeight="1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</row>
    <row r="196" spans="3:25" ht="15.75" customHeight="1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</row>
    <row r="197" spans="3:25" ht="15.75" customHeight="1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</row>
    <row r="198" spans="3:25" ht="15.75" customHeight="1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</row>
    <row r="199" spans="3:25" ht="15.75" customHeight="1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3:25" ht="15.75" customHeight="1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</row>
    <row r="201" spans="3:25" ht="15.75" customHeight="1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</row>
    <row r="202" spans="3:25" ht="15.75" customHeight="1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</row>
    <row r="203" spans="3:25" ht="15.75" customHeight="1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</row>
    <row r="204" spans="3:25" ht="15.75" customHeight="1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3:25" ht="15.75" customHeight="1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</row>
    <row r="206" spans="3:25" ht="15.75" customHeight="1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</row>
    <row r="207" spans="3:25" ht="15.75" customHeight="1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</row>
    <row r="208" spans="3:25" ht="15.75" customHeight="1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</row>
    <row r="209" spans="3:25" ht="15.75" customHeight="1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</row>
    <row r="210" spans="3:25" ht="15.75" customHeight="1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</row>
    <row r="211" spans="3:25" ht="15.75" customHeight="1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3:25" ht="15.75" customHeight="1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</row>
    <row r="213" spans="3:25" ht="15.75" customHeight="1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</row>
    <row r="214" spans="3:25" ht="15.75" customHeight="1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</row>
    <row r="215" spans="3:25" ht="15.75" customHeight="1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</row>
    <row r="216" spans="3:25" ht="15.75" customHeight="1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</row>
    <row r="217" spans="3:25" ht="15.75" customHeight="1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</row>
    <row r="218" spans="3:25" ht="15.75" customHeight="1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</row>
    <row r="219" spans="3:25" ht="15.75" customHeight="1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</row>
    <row r="220" spans="3:25" ht="15.75" customHeight="1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</row>
    <row r="221" spans="3:25" ht="15.75" customHeight="1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</row>
    <row r="222" spans="3:25" ht="15.75" customHeight="1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</row>
    <row r="223" spans="3:25" ht="15.75" customHeight="1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</row>
    <row r="224" spans="3:25" ht="15.75" customHeight="1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</row>
    <row r="225" spans="3:25" ht="15.75" customHeight="1"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</row>
    <row r="226" spans="3:25" ht="15.75" customHeight="1"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</row>
    <row r="227" spans="3:25" ht="15.75" customHeight="1"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</row>
    <row r="228" spans="3:25" ht="15.75" customHeight="1"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</row>
    <row r="229" spans="3:25" ht="15.75" customHeight="1"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</row>
    <row r="230" spans="3:25" ht="15.75" customHeight="1"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</row>
    <row r="231" spans="3:25" ht="15.75" customHeight="1"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</row>
    <row r="232" spans="3:25" ht="15.75" customHeight="1"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</row>
    <row r="233" spans="3:25" ht="15.75" customHeight="1"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</row>
    <row r="234" spans="3:25" ht="15.75" customHeight="1"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</row>
    <row r="235" spans="3:25" ht="15.75" customHeight="1"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</row>
    <row r="236" spans="3:25" ht="15.75" customHeight="1"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</row>
    <row r="237" spans="3:25" ht="15.75" customHeight="1"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</row>
    <row r="238" spans="3:25" ht="15.75" customHeight="1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3:25" ht="15.75" customHeight="1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</row>
    <row r="240" spans="3:25" ht="15.75" customHeight="1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</row>
    <row r="241" spans="3:25" ht="15.75" customHeight="1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</row>
    <row r="242" spans="3:25" ht="15.75" customHeight="1"/>
    <row r="243" spans="3:25" ht="15.75" customHeight="1"/>
    <row r="244" spans="3:25" ht="15.75" customHeight="1"/>
    <row r="245" spans="3:25" ht="15.75" customHeight="1"/>
    <row r="246" spans="3:25" ht="15.75" customHeight="1"/>
    <row r="247" spans="3:25" ht="15.75" customHeight="1"/>
    <row r="248" spans="3:25" ht="15.75" customHeight="1"/>
    <row r="249" spans="3:25" ht="15.75" customHeight="1"/>
    <row r="250" spans="3:25" ht="15.75" customHeight="1"/>
    <row r="251" spans="3:25" ht="15.75" customHeight="1"/>
    <row r="252" spans="3:25" ht="15.75" customHeight="1"/>
    <row r="253" spans="3:25" ht="15.75" customHeight="1"/>
    <row r="254" spans="3:25" ht="15.75" customHeight="1"/>
    <row r="255" spans="3:25" ht="15.75" customHeight="1"/>
    <row r="256" spans="3:2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C41:D41"/>
    <mergeCell ref="C24:D24"/>
    <mergeCell ref="C25:D25"/>
    <mergeCell ref="C26:D26"/>
    <mergeCell ref="C27:D27"/>
    <mergeCell ref="C29:D29"/>
    <mergeCell ref="C31:D31"/>
    <mergeCell ref="C32:D32"/>
    <mergeCell ref="C35:D35"/>
    <mergeCell ref="C36:D36"/>
    <mergeCell ref="C38:D38"/>
    <mergeCell ref="C39:D39"/>
    <mergeCell ref="C40:D40"/>
    <mergeCell ref="C18:D18"/>
    <mergeCell ref="C22:D22"/>
    <mergeCell ref="C23:D23"/>
    <mergeCell ref="C33:D33"/>
    <mergeCell ref="C34:D34"/>
    <mergeCell ref="C9:D9"/>
    <mergeCell ref="C10:D10"/>
    <mergeCell ref="C13:D13"/>
    <mergeCell ref="C16:D16"/>
    <mergeCell ref="C17:D17"/>
    <mergeCell ref="C4:D4"/>
    <mergeCell ref="C5:D5"/>
    <mergeCell ref="C6:D6"/>
    <mergeCell ref="C7:D7"/>
    <mergeCell ref="C8:D8"/>
    <mergeCell ref="T2:T3"/>
    <mergeCell ref="X2:X3"/>
    <mergeCell ref="Y2:Y3"/>
    <mergeCell ref="C2:D2"/>
    <mergeCell ref="E2:E3"/>
    <mergeCell ref="F2:F3"/>
    <mergeCell ref="G2:G3"/>
    <mergeCell ref="H2:H3"/>
    <mergeCell ref="I2:I3"/>
    <mergeCell ref="J2:J3"/>
    <mergeCell ref="C3:D3"/>
    <mergeCell ref="K2:K3"/>
    <mergeCell ref="L2:L3"/>
    <mergeCell ref="O2:O3"/>
    <mergeCell ref="R2:R3"/>
    <mergeCell ref="S2:S3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531" t="s">
        <v>179</v>
      </c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531" t="s">
        <v>1</v>
      </c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3"/>
      <c r="AD2" s="3"/>
      <c r="AE2" s="533"/>
      <c r="AF2" s="532"/>
      <c r="AG2" s="532"/>
      <c r="AH2" s="532"/>
      <c r="AI2" s="532"/>
      <c r="AJ2" s="532"/>
      <c r="AK2" s="532"/>
      <c r="AL2" s="532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534" t="s">
        <v>180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0"/>
      <c r="B6" s="11"/>
      <c r="C6" s="537" t="s">
        <v>3</v>
      </c>
      <c r="D6" s="529"/>
      <c r="E6" s="529"/>
      <c r="F6" s="529"/>
      <c r="G6" s="529"/>
      <c r="H6" s="529"/>
      <c r="I6" s="529"/>
      <c r="J6" s="12"/>
      <c r="K6" s="537" t="s">
        <v>4</v>
      </c>
      <c r="L6" s="529"/>
      <c r="M6" s="529"/>
      <c r="N6" s="529"/>
      <c r="O6" s="529"/>
      <c r="P6" s="529"/>
      <c r="Q6" s="530"/>
      <c r="R6" s="537" t="s">
        <v>5</v>
      </c>
      <c r="S6" s="529"/>
      <c r="T6" s="529"/>
      <c r="U6" s="529"/>
      <c r="V6" s="529"/>
      <c r="W6" s="529"/>
      <c r="X6" s="530"/>
      <c r="Y6" s="536" t="s">
        <v>6</v>
      </c>
      <c r="Z6" s="529"/>
      <c r="AA6" s="529"/>
      <c r="AB6" s="529"/>
      <c r="AC6" s="529"/>
      <c r="AD6" s="529"/>
      <c r="AE6" s="530"/>
      <c r="AF6" s="536" t="s">
        <v>7</v>
      </c>
      <c r="AG6" s="529"/>
      <c r="AH6" s="529"/>
      <c r="AI6" s="529"/>
      <c r="AJ6" s="529"/>
      <c r="AK6" s="529"/>
      <c r="AL6" s="530"/>
    </row>
    <row r="7" spans="1:38" ht="15.75" customHeight="1">
      <c r="A7" s="13" t="s">
        <v>8</v>
      </c>
      <c r="B7" s="14" t="s">
        <v>9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  <c r="K7" s="13">
        <v>1</v>
      </c>
      <c r="L7" s="18">
        <v>2</v>
      </c>
      <c r="M7" s="18">
        <v>3</v>
      </c>
      <c r="N7" s="18">
        <v>4</v>
      </c>
      <c r="O7" s="18">
        <v>5</v>
      </c>
      <c r="P7" s="18">
        <v>6</v>
      </c>
      <c r="Q7" s="14">
        <v>7</v>
      </c>
      <c r="R7" s="19">
        <v>1</v>
      </c>
      <c r="S7" s="18">
        <v>2</v>
      </c>
      <c r="T7" s="18">
        <v>3</v>
      </c>
      <c r="U7" s="18">
        <v>4</v>
      </c>
      <c r="V7" s="18">
        <v>5</v>
      </c>
      <c r="W7" s="18">
        <v>6</v>
      </c>
      <c r="X7" s="14">
        <v>7</v>
      </c>
      <c r="Y7" s="13">
        <v>1</v>
      </c>
      <c r="Z7" s="18">
        <v>2</v>
      </c>
      <c r="AA7" s="18">
        <v>3</v>
      </c>
      <c r="AB7" s="18">
        <v>4</v>
      </c>
      <c r="AC7" s="18">
        <v>5</v>
      </c>
      <c r="AD7" s="18">
        <v>6</v>
      </c>
      <c r="AE7" s="14">
        <v>7</v>
      </c>
      <c r="AF7" s="20">
        <v>1</v>
      </c>
      <c r="AG7" s="18">
        <v>2</v>
      </c>
      <c r="AH7" s="18">
        <v>3</v>
      </c>
      <c r="AI7" s="18">
        <v>4</v>
      </c>
      <c r="AJ7" s="21">
        <v>5</v>
      </c>
      <c r="AK7" s="18">
        <v>6</v>
      </c>
      <c r="AL7" s="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6"/>
      <c r="F8" s="27"/>
      <c r="G8" s="25"/>
      <c r="H8" s="28" t="s">
        <v>12</v>
      </c>
      <c r="I8" s="27"/>
      <c r="J8" s="29"/>
      <c r="K8" s="24"/>
      <c r="L8" s="25"/>
      <c r="M8" s="28" t="s">
        <v>12</v>
      </c>
      <c r="N8" s="28" t="s">
        <v>12</v>
      </c>
      <c r="O8" s="26"/>
      <c r="P8" s="25"/>
      <c r="Q8" s="29"/>
      <c r="R8" s="25"/>
      <c r="S8" s="30"/>
      <c r="T8" s="28" t="s">
        <v>12</v>
      </c>
      <c r="U8" s="26"/>
      <c r="V8" s="25"/>
      <c r="W8" s="25"/>
      <c r="X8" s="45"/>
      <c r="Y8" s="25"/>
      <c r="Z8" s="25"/>
      <c r="AA8" s="28" t="s">
        <v>12</v>
      </c>
      <c r="AB8" s="25"/>
      <c r="AC8" s="25"/>
      <c r="AD8" s="25"/>
      <c r="AE8" s="29"/>
      <c r="AF8" s="24"/>
      <c r="AG8" s="25"/>
      <c r="AH8" s="32" t="s">
        <v>15</v>
      </c>
      <c r="AI8" s="26"/>
      <c r="AJ8" s="26"/>
      <c r="AK8" s="26"/>
      <c r="AL8" s="33"/>
    </row>
    <row r="9" spans="1:38" ht="15.75" customHeight="1">
      <c r="A9" s="34" t="s">
        <v>17</v>
      </c>
      <c r="B9" s="23" t="s">
        <v>11</v>
      </c>
      <c r="C9" s="35"/>
      <c r="D9" s="36" t="s">
        <v>18</v>
      </c>
      <c r="E9" s="37"/>
      <c r="F9" s="38"/>
      <c r="G9" s="37"/>
      <c r="H9" s="37"/>
      <c r="I9" s="27"/>
      <c r="J9" s="23"/>
      <c r="L9" s="39" t="s">
        <v>18</v>
      </c>
      <c r="M9" s="40"/>
      <c r="N9" s="41"/>
      <c r="O9" s="37"/>
      <c r="P9" s="37"/>
      <c r="Q9" s="23"/>
      <c r="R9" s="42"/>
      <c r="S9" s="27"/>
      <c r="T9" s="38"/>
      <c r="U9" s="38"/>
      <c r="V9" s="37"/>
      <c r="W9" s="39" t="s">
        <v>20</v>
      </c>
      <c r="X9" s="43"/>
      <c r="Y9" s="35"/>
      <c r="Z9" s="37"/>
      <c r="AA9" s="36" t="s">
        <v>18</v>
      </c>
      <c r="AB9" s="36" t="s">
        <v>18</v>
      </c>
      <c r="AC9" s="37"/>
      <c r="AD9" s="27"/>
      <c r="AE9" s="23"/>
      <c r="AF9" s="35"/>
      <c r="AG9" s="27"/>
      <c r="AH9" s="27"/>
      <c r="AI9" s="36" t="s">
        <v>18</v>
      </c>
      <c r="AJ9" s="37"/>
      <c r="AK9" s="38"/>
      <c r="AL9" s="44"/>
    </row>
    <row r="10" spans="1:38" ht="15.75" customHeight="1">
      <c r="A10" s="34" t="s">
        <v>25</v>
      </c>
      <c r="B10" s="23" t="s">
        <v>26</v>
      </c>
      <c r="C10" s="48" t="s">
        <v>12</v>
      </c>
      <c r="D10" s="27"/>
      <c r="E10" s="25"/>
      <c r="F10" s="26"/>
      <c r="G10" s="25"/>
      <c r="H10" s="49"/>
      <c r="I10" s="50"/>
      <c r="J10" s="51"/>
      <c r="K10" s="24"/>
      <c r="L10" s="25"/>
      <c r="M10" s="25"/>
      <c r="N10" s="25"/>
      <c r="O10" s="25"/>
      <c r="P10" s="25"/>
      <c r="Q10" s="29"/>
      <c r="R10" s="28" t="s">
        <v>12</v>
      </c>
      <c r="S10" s="25"/>
      <c r="T10" s="46"/>
      <c r="U10" s="25"/>
      <c r="V10" s="25"/>
      <c r="W10" s="25"/>
      <c r="X10" s="29"/>
      <c r="Y10" s="52"/>
      <c r="Z10" s="49"/>
      <c r="AA10" s="25"/>
      <c r="AB10" s="25"/>
      <c r="AC10" s="39" t="s">
        <v>12</v>
      </c>
      <c r="AD10" s="37"/>
      <c r="AE10" s="25"/>
      <c r="AF10" s="24"/>
      <c r="AG10" s="25"/>
      <c r="AH10" s="25"/>
      <c r="AI10" s="25"/>
      <c r="AJ10" s="25"/>
      <c r="AK10" s="25"/>
      <c r="AL10" s="29"/>
    </row>
    <row r="11" spans="1:38" ht="15.75" customHeight="1">
      <c r="A11" s="34" t="s">
        <v>31</v>
      </c>
      <c r="B11" s="23" t="s">
        <v>23</v>
      </c>
      <c r="C11" s="53" t="s">
        <v>18</v>
      </c>
      <c r="D11" s="36" t="s">
        <v>12</v>
      </c>
      <c r="E11" s="36" t="s">
        <v>12</v>
      </c>
      <c r="F11" s="37"/>
      <c r="G11" s="37"/>
      <c r="H11" s="38"/>
      <c r="I11" s="27"/>
      <c r="J11" s="23"/>
      <c r="K11" s="35"/>
      <c r="L11" s="37"/>
      <c r="M11" s="37"/>
      <c r="N11" s="37"/>
      <c r="O11" s="37"/>
      <c r="P11" s="37"/>
      <c r="Q11" s="23"/>
      <c r="R11" s="37"/>
      <c r="S11" s="37"/>
      <c r="T11" s="37"/>
      <c r="U11" s="36" t="s">
        <v>18</v>
      </c>
      <c r="V11" s="36" t="s">
        <v>18</v>
      </c>
      <c r="W11" s="36" t="s">
        <v>12</v>
      </c>
      <c r="X11" s="54" t="s">
        <v>15</v>
      </c>
      <c r="Y11" s="35"/>
      <c r="Z11" s="37"/>
      <c r="AA11" s="37"/>
      <c r="AB11" s="38"/>
      <c r="AC11" s="37"/>
      <c r="AD11" s="55"/>
      <c r="AE11" s="23"/>
      <c r="AF11" s="35"/>
      <c r="AG11" s="37"/>
      <c r="AH11" s="37"/>
      <c r="AI11" s="37"/>
      <c r="AJ11" s="37"/>
      <c r="AK11" s="37"/>
      <c r="AL11" s="23"/>
    </row>
    <row r="12" spans="1:38" ht="15.75" customHeight="1">
      <c r="A12" s="34" t="s">
        <v>32</v>
      </c>
      <c r="B12" s="23" t="s">
        <v>33</v>
      </c>
      <c r="C12" s="53" t="s">
        <v>34</v>
      </c>
      <c r="D12" s="37"/>
      <c r="E12" s="37"/>
      <c r="F12" s="36" t="s">
        <v>35</v>
      </c>
      <c r="G12" s="37"/>
      <c r="H12" s="37"/>
      <c r="I12" s="27"/>
      <c r="J12" s="23"/>
      <c r="K12" s="35"/>
      <c r="L12" s="37"/>
      <c r="M12" s="37"/>
      <c r="N12" s="37"/>
      <c r="O12" s="36" t="s">
        <v>35</v>
      </c>
      <c r="P12" s="37"/>
      <c r="Q12" s="54" t="s">
        <v>36</v>
      </c>
      <c r="R12" s="37"/>
      <c r="S12" s="37"/>
      <c r="T12" s="37"/>
      <c r="U12" s="37"/>
      <c r="V12" s="37"/>
      <c r="W12" s="37"/>
      <c r="X12" s="23"/>
      <c r="Y12" s="35"/>
      <c r="Z12" s="36" t="s">
        <v>35</v>
      </c>
      <c r="AA12" s="27"/>
      <c r="AB12" s="37"/>
      <c r="AC12" s="36" t="s">
        <v>34</v>
      </c>
      <c r="AD12" s="55"/>
      <c r="AE12" s="36" t="s">
        <v>36</v>
      </c>
      <c r="AF12" s="35"/>
      <c r="AG12" s="25"/>
      <c r="AH12" s="37"/>
      <c r="AI12" s="27"/>
      <c r="AJ12" s="37"/>
      <c r="AK12" s="37"/>
      <c r="AL12" s="23"/>
    </row>
    <row r="13" spans="1:38" ht="15.75" customHeight="1">
      <c r="A13" s="34" t="s">
        <v>41</v>
      </c>
      <c r="B13" s="23" t="s">
        <v>42</v>
      </c>
      <c r="C13" s="24"/>
      <c r="E13" s="39" t="s">
        <v>43</v>
      </c>
      <c r="F13" s="28" t="s">
        <v>44</v>
      </c>
      <c r="G13" s="28" t="s">
        <v>20</v>
      </c>
      <c r="H13" s="62"/>
      <c r="I13" s="27"/>
      <c r="J13" s="63" t="s">
        <v>45</v>
      </c>
      <c r="K13" s="64"/>
      <c r="L13" s="27"/>
      <c r="M13" s="25"/>
      <c r="N13" s="28" t="s">
        <v>43</v>
      </c>
      <c r="O13" s="28" t="s">
        <v>44</v>
      </c>
      <c r="P13" s="32" t="s">
        <v>15</v>
      </c>
      <c r="Q13" s="29"/>
      <c r="S13" s="39" t="s">
        <v>44</v>
      </c>
      <c r="T13" s="28" t="s">
        <v>43</v>
      </c>
      <c r="U13" s="25"/>
      <c r="V13" s="46"/>
      <c r="W13" s="55"/>
      <c r="X13" s="45"/>
      <c r="Y13" s="48" t="s">
        <v>44</v>
      </c>
      <c r="Z13" s="28" t="s">
        <v>44</v>
      </c>
      <c r="AA13" s="25"/>
      <c r="AB13" s="25"/>
      <c r="AC13" s="39" t="s">
        <v>43</v>
      </c>
      <c r="AD13" s="55"/>
      <c r="AE13" s="29"/>
      <c r="AG13" s="55"/>
      <c r="AH13" s="55"/>
      <c r="AI13" s="27"/>
      <c r="AJ13" s="25"/>
      <c r="AK13" s="25"/>
      <c r="AL13" s="29"/>
    </row>
    <row r="14" spans="1:38" ht="15.75" customHeight="1">
      <c r="A14" s="34" t="s">
        <v>46</v>
      </c>
      <c r="B14" s="23" t="s">
        <v>47</v>
      </c>
      <c r="C14" s="24"/>
      <c r="D14" s="25"/>
      <c r="E14" s="25"/>
      <c r="F14" s="25"/>
      <c r="G14" s="28" t="s">
        <v>49</v>
      </c>
      <c r="H14" s="27"/>
      <c r="I14" s="27"/>
      <c r="J14" s="29"/>
      <c r="K14" s="65"/>
      <c r="L14" s="25"/>
      <c r="M14" s="25"/>
      <c r="N14" s="25"/>
      <c r="O14" s="28" t="s">
        <v>54</v>
      </c>
      <c r="P14" s="25"/>
      <c r="Q14" s="29"/>
      <c r="R14" s="25"/>
      <c r="S14" s="25"/>
      <c r="T14" s="25"/>
      <c r="U14" s="25"/>
      <c r="V14" s="28" t="s">
        <v>49</v>
      </c>
      <c r="W14" s="27"/>
      <c r="X14" s="66"/>
      <c r="Y14" s="65"/>
      <c r="Z14" s="28" t="s">
        <v>54</v>
      </c>
      <c r="AA14" s="25"/>
      <c r="AB14" s="28" t="s">
        <v>49</v>
      </c>
      <c r="AC14" s="25"/>
      <c r="AD14" s="55"/>
      <c r="AE14" s="29"/>
      <c r="AF14" s="39" t="s">
        <v>54</v>
      </c>
      <c r="AG14" s="27"/>
      <c r="AH14" s="27"/>
      <c r="AI14" s="27"/>
      <c r="AJ14" s="25"/>
      <c r="AK14" s="25"/>
      <c r="AL14" s="29"/>
    </row>
    <row r="15" spans="1:38" ht="15.75" customHeight="1">
      <c r="A15" s="34" t="s">
        <v>71</v>
      </c>
      <c r="B15" s="23" t="s">
        <v>72</v>
      </c>
      <c r="C15" s="25"/>
      <c r="D15" s="25"/>
      <c r="E15" s="25"/>
      <c r="F15" s="69"/>
      <c r="G15" s="39" t="s">
        <v>73</v>
      </c>
      <c r="H15" s="71" t="s">
        <v>74</v>
      </c>
      <c r="I15" s="72" t="s">
        <v>74</v>
      </c>
      <c r="J15" s="66"/>
      <c r="K15" s="58"/>
      <c r="L15" s="58"/>
      <c r="M15" s="26"/>
      <c r="N15" s="49"/>
      <c r="O15" s="49"/>
      <c r="P15" s="49"/>
      <c r="Q15" s="51"/>
      <c r="R15" s="25"/>
      <c r="T15" s="58"/>
      <c r="U15" s="25"/>
      <c r="V15" s="28" t="s">
        <v>73</v>
      </c>
      <c r="W15" s="46"/>
      <c r="X15" s="2"/>
      <c r="Y15" s="65"/>
      <c r="Z15" s="46"/>
      <c r="AA15" s="26"/>
      <c r="AB15" s="28" t="s">
        <v>73</v>
      </c>
      <c r="AC15" s="26"/>
      <c r="AD15" s="73" t="s">
        <v>74</v>
      </c>
      <c r="AE15" s="74" t="s">
        <v>73</v>
      </c>
      <c r="AF15" s="69"/>
      <c r="AG15" s="58"/>
      <c r="AH15" s="58"/>
      <c r="AI15" s="58"/>
      <c r="AJ15" s="75"/>
      <c r="AK15" s="58"/>
      <c r="AL15" s="76"/>
    </row>
    <row r="16" spans="1:38" ht="15.75" customHeight="1">
      <c r="A16" s="34" t="s">
        <v>81</v>
      </c>
      <c r="B16" s="23" t="s">
        <v>82</v>
      </c>
      <c r="C16" s="24"/>
      <c r="D16" s="25"/>
      <c r="E16" s="25"/>
      <c r="F16" s="25"/>
      <c r="G16" s="55"/>
      <c r="I16" s="27"/>
      <c r="J16" s="29"/>
      <c r="K16" s="53" t="s">
        <v>18</v>
      </c>
      <c r="L16" s="26"/>
      <c r="M16" s="25"/>
      <c r="N16" s="25"/>
      <c r="O16" s="25"/>
      <c r="P16" s="26"/>
      <c r="Q16" s="79" t="s">
        <v>12</v>
      </c>
      <c r="R16" s="25"/>
      <c r="S16" s="25"/>
      <c r="T16" s="25"/>
      <c r="U16" s="25"/>
      <c r="V16" s="25"/>
      <c r="W16" s="80"/>
      <c r="X16" s="39" t="s">
        <v>18</v>
      </c>
      <c r="Y16" s="48" t="s">
        <v>18</v>
      </c>
      <c r="Z16" s="25"/>
      <c r="AA16" s="55"/>
      <c r="AB16" s="25"/>
      <c r="AC16" s="25"/>
      <c r="AD16" s="25"/>
      <c r="AE16" s="33"/>
      <c r="AF16" s="81" t="s">
        <v>12</v>
      </c>
      <c r="AG16" s="32" t="s">
        <v>12</v>
      </c>
      <c r="AH16" s="25"/>
      <c r="AI16" s="25"/>
      <c r="AJ16" s="25"/>
      <c r="AK16" s="25"/>
      <c r="AL16" s="74" t="s">
        <v>15</v>
      </c>
    </row>
    <row r="17" spans="1:38" ht="15.75" customHeight="1">
      <c r="A17" s="34" t="s">
        <v>92</v>
      </c>
      <c r="B17" s="23" t="s">
        <v>93</v>
      </c>
      <c r="C17" s="24"/>
      <c r="D17" s="25"/>
      <c r="E17" s="25"/>
      <c r="F17" s="25"/>
      <c r="G17" s="25"/>
      <c r="H17" s="25"/>
      <c r="I17" s="27"/>
      <c r="J17" s="29"/>
      <c r="K17" s="24"/>
      <c r="L17" s="25"/>
      <c r="M17" s="25"/>
      <c r="N17" s="25"/>
      <c r="O17" s="25"/>
      <c r="P17" s="28" t="s">
        <v>18</v>
      </c>
      <c r="Q17" s="33"/>
      <c r="R17" s="25"/>
      <c r="S17" s="25"/>
      <c r="T17" s="25"/>
      <c r="U17" s="25"/>
      <c r="V17" s="27"/>
      <c r="W17" s="75"/>
      <c r="X17" s="83"/>
      <c r="Y17" s="24"/>
      <c r="Z17" s="25"/>
      <c r="AA17" s="25"/>
      <c r="AB17" s="25"/>
      <c r="AC17" s="27"/>
      <c r="AD17" s="39" t="s">
        <v>12</v>
      </c>
      <c r="AE17" s="27"/>
      <c r="AF17" s="24"/>
      <c r="AG17" s="39" t="s">
        <v>18</v>
      </c>
      <c r="AH17" s="25"/>
      <c r="AI17" s="25"/>
      <c r="AJ17" s="26"/>
      <c r="AK17" s="28" t="s">
        <v>12</v>
      </c>
      <c r="AL17" s="29"/>
    </row>
    <row r="18" spans="1:38" ht="15.75" customHeight="1">
      <c r="A18" s="34" t="s">
        <v>95</v>
      </c>
      <c r="B18" s="23" t="s">
        <v>96</v>
      </c>
      <c r="C18" s="65"/>
      <c r="D18" s="25"/>
      <c r="E18" s="25"/>
      <c r="F18" s="28" t="s">
        <v>18</v>
      </c>
      <c r="G18" s="27"/>
      <c r="H18" s="27"/>
      <c r="I18" s="27"/>
      <c r="J18" s="29"/>
      <c r="K18" s="24"/>
      <c r="L18" s="25"/>
      <c r="M18" s="25"/>
      <c r="N18" s="25"/>
      <c r="O18" s="25"/>
      <c r="P18" s="25"/>
      <c r="Q18" s="84"/>
      <c r="R18" s="24"/>
      <c r="S18" s="58"/>
      <c r="T18" s="85"/>
      <c r="U18" s="39" t="s">
        <v>12</v>
      </c>
      <c r="V18" s="75"/>
      <c r="W18" s="75"/>
      <c r="X18" s="83"/>
      <c r="Y18" s="65"/>
      <c r="Z18" s="27"/>
      <c r="AA18" s="55"/>
      <c r="AB18" s="27"/>
      <c r="AC18" s="27"/>
      <c r="AD18" s="27"/>
      <c r="AE18" s="29"/>
      <c r="AF18" s="24"/>
      <c r="AG18" s="69"/>
      <c r="AH18" s="39" t="s">
        <v>107</v>
      </c>
      <c r="AI18" s="25"/>
      <c r="AJ18" s="28" t="s">
        <v>109</v>
      </c>
      <c r="AK18" s="25"/>
      <c r="AL18" s="29"/>
    </row>
    <row r="19" spans="1:38" ht="15.75" customHeight="1">
      <c r="A19" s="34" t="s">
        <v>164</v>
      </c>
      <c r="B19" s="23" t="s">
        <v>90</v>
      </c>
      <c r="C19" s="24"/>
      <c r="D19" s="25"/>
      <c r="E19" s="25"/>
      <c r="F19" s="25"/>
      <c r="G19" s="25"/>
      <c r="H19" s="25"/>
      <c r="I19" s="27"/>
      <c r="J19" s="29"/>
      <c r="K19" s="48" t="s">
        <v>12</v>
      </c>
      <c r="L19" s="28" t="s">
        <v>12</v>
      </c>
      <c r="M19" s="28" t="s">
        <v>18</v>
      </c>
      <c r="N19" s="25"/>
      <c r="O19" s="25"/>
      <c r="P19" s="25"/>
      <c r="Q19" s="29"/>
      <c r="S19" s="55"/>
      <c r="T19" s="27"/>
      <c r="U19" s="25"/>
      <c r="V19" s="26"/>
      <c r="W19" s="25"/>
      <c r="X19" s="33"/>
      <c r="Y19" s="24"/>
      <c r="Z19" s="25"/>
      <c r="AA19" s="25"/>
      <c r="AB19" s="25"/>
      <c r="AC19" s="25"/>
      <c r="AD19" s="25"/>
      <c r="AE19" s="29"/>
      <c r="AF19" s="24"/>
      <c r="AG19" s="26"/>
      <c r="AH19" s="26"/>
      <c r="AI19" s="28" t="s">
        <v>12</v>
      </c>
      <c r="AJ19" s="28" t="s">
        <v>18</v>
      </c>
      <c r="AK19" s="28" t="s">
        <v>18</v>
      </c>
      <c r="AL19" s="33"/>
    </row>
    <row r="20" spans="1:38" ht="15.75" customHeight="1">
      <c r="A20" s="93" t="s">
        <v>165</v>
      </c>
      <c r="B20" s="94" t="s">
        <v>166</v>
      </c>
      <c r="C20" s="65"/>
      <c r="D20" s="58"/>
      <c r="E20" s="58"/>
      <c r="F20" s="58"/>
      <c r="G20" s="58"/>
      <c r="H20" s="58"/>
      <c r="I20" s="58"/>
      <c r="J20" s="66"/>
      <c r="K20" s="65"/>
      <c r="L20" s="58"/>
      <c r="M20" s="58"/>
      <c r="N20" s="58"/>
      <c r="O20" s="58"/>
      <c r="P20" s="58"/>
      <c r="Q20" s="76"/>
      <c r="R20" s="28" t="s">
        <v>18</v>
      </c>
      <c r="S20" s="28" t="s">
        <v>18</v>
      </c>
      <c r="T20" s="95"/>
      <c r="U20" s="58"/>
      <c r="V20" s="58"/>
      <c r="W20" s="58"/>
      <c r="X20" s="76"/>
      <c r="Y20" s="65"/>
      <c r="Z20" s="58"/>
      <c r="AA20" s="96"/>
      <c r="AB20" s="96"/>
      <c r="AC20" s="58"/>
      <c r="AD20" s="58"/>
      <c r="AE20" s="76"/>
      <c r="AF20" s="65"/>
      <c r="AG20" s="58"/>
      <c r="AH20" s="58"/>
      <c r="AI20" s="58"/>
      <c r="AJ20" s="58"/>
      <c r="AK20" s="58"/>
      <c r="AL20" s="76"/>
    </row>
    <row r="21" spans="1:38" ht="15.75" customHeight="1">
      <c r="A21" s="34" t="s">
        <v>167</v>
      </c>
      <c r="B21" s="97" t="s">
        <v>168</v>
      </c>
      <c r="C21" s="24"/>
      <c r="D21" s="25"/>
      <c r="E21" s="25"/>
      <c r="F21" s="25"/>
      <c r="G21" s="25"/>
      <c r="H21" s="75"/>
      <c r="I21" s="75"/>
      <c r="J21" s="33"/>
      <c r="K21" s="24"/>
      <c r="L21" s="25"/>
      <c r="M21" s="25"/>
      <c r="N21" s="25"/>
      <c r="O21" s="25"/>
      <c r="P21" s="25"/>
      <c r="Q21" s="74" t="s">
        <v>12</v>
      </c>
      <c r="R21" s="25"/>
      <c r="S21" s="25"/>
      <c r="T21" s="25"/>
      <c r="U21" s="25"/>
      <c r="V21" s="25"/>
      <c r="W21" s="25"/>
      <c r="X21" s="29"/>
      <c r="Y21" s="75"/>
      <c r="Z21" s="75"/>
      <c r="AA21" s="25"/>
      <c r="AB21" s="25"/>
      <c r="AC21" s="25"/>
      <c r="AD21" s="25"/>
      <c r="AE21" s="29"/>
      <c r="AF21" s="48" t="s">
        <v>12</v>
      </c>
      <c r="AG21" s="28" t="s">
        <v>12</v>
      </c>
      <c r="AH21" s="25"/>
      <c r="AI21" s="25"/>
      <c r="AJ21" s="25"/>
      <c r="AK21" s="25"/>
      <c r="AL21" s="29"/>
    </row>
    <row r="22" spans="1:38" ht="15.75" customHeight="1">
      <c r="A22" s="34" t="s">
        <v>169</v>
      </c>
      <c r="B22" s="29" t="s">
        <v>170</v>
      </c>
      <c r="C22" s="65"/>
      <c r="D22" s="58"/>
      <c r="E22" s="58"/>
      <c r="F22" s="58"/>
      <c r="G22" s="58"/>
      <c r="H22" s="58"/>
      <c r="I22" s="58"/>
      <c r="J22" s="66"/>
      <c r="K22" s="65"/>
      <c r="L22" s="58"/>
      <c r="M22" s="58"/>
      <c r="N22" s="58"/>
      <c r="O22" s="58"/>
      <c r="P22" s="58"/>
      <c r="Q22" s="76"/>
      <c r="R22" s="46"/>
      <c r="S22" s="58"/>
      <c r="T22" s="58"/>
      <c r="U22" s="58"/>
      <c r="V22" s="58"/>
      <c r="W22" s="58"/>
      <c r="X22" s="76"/>
      <c r="Y22" s="65"/>
      <c r="Z22" s="58"/>
      <c r="AA22" s="58"/>
      <c r="AB22" s="58"/>
      <c r="AC22" s="58"/>
      <c r="AD22" s="58"/>
      <c r="AE22" s="76"/>
      <c r="AF22" s="65"/>
      <c r="AG22" s="58"/>
      <c r="AH22" s="58"/>
      <c r="AI22" s="58"/>
      <c r="AJ22" s="58"/>
      <c r="AK22" s="58"/>
      <c r="AL22" s="76"/>
    </row>
    <row r="23" spans="1:38" ht="15.75" customHeight="1">
      <c r="A23" s="107"/>
      <c r="B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:38" ht="15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ht="15.7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</row>
    <row r="26" spans="1:38" ht="15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ht="15.7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</row>
    <row r="28" spans="1:38" ht="15.7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ht="15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</row>
    <row r="30" spans="1:38" ht="15.7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15.7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</row>
    <row r="32" spans="1:38" ht="15.7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</row>
    <row r="33" spans="1:38" ht="15.7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</row>
    <row r="34" spans="1:38" ht="15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1:38" ht="15.7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1:38" ht="15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</row>
    <row r="37" spans="1:38" ht="15.7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</row>
    <row r="38" spans="1:38" ht="15.7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</row>
    <row r="39" spans="1:38" ht="15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</row>
    <row r="40" spans="1:38" ht="15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/>
    <row r="224" spans="1:3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531" t="s">
        <v>0</v>
      </c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531" t="s">
        <v>181</v>
      </c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3"/>
      <c r="AD2" s="3"/>
      <c r="AE2" s="533"/>
      <c r="AF2" s="532"/>
      <c r="AG2" s="532"/>
      <c r="AH2" s="532"/>
      <c r="AI2" s="532"/>
      <c r="AJ2" s="532"/>
      <c r="AK2" s="532"/>
      <c r="AL2" s="532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534" t="s">
        <v>182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0"/>
      <c r="B6" s="11"/>
      <c r="C6" s="537" t="s">
        <v>3</v>
      </c>
      <c r="D6" s="529"/>
      <c r="E6" s="529"/>
      <c r="F6" s="529"/>
      <c r="G6" s="529"/>
      <c r="H6" s="529"/>
      <c r="I6" s="529"/>
      <c r="J6" s="12"/>
      <c r="K6" s="537" t="s">
        <v>4</v>
      </c>
      <c r="L6" s="529"/>
      <c r="M6" s="529"/>
      <c r="N6" s="529"/>
      <c r="O6" s="529"/>
      <c r="P6" s="529"/>
      <c r="Q6" s="530"/>
      <c r="R6" s="537" t="s">
        <v>5</v>
      </c>
      <c r="S6" s="529"/>
      <c r="T6" s="529"/>
      <c r="U6" s="529"/>
      <c r="V6" s="529"/>
      <c r="W6" s="529"/>
      <c r="X6" s="530"/>
      <c r="Y6" s="536" t="s">
        <v>6</v>
      </c>
      <c r="Z6" s="529"/>
      <c r="AA6" s="529"/>
      <c r="AB6" s="529"/>
      <c r="AC6" s="529"/>
      <c r="AD6" s="529"/>
      <c r="AE6" s="530"/>
      <c r="AF6" s="536" t="s">
        <v>7</v>
      </c>
      <c r="AG6" s="529"/>
      <c r="AH6" s="529"/>
      <c r="AI6" s="529"/>
      <c r="AJ6" s="529"/>
      <c r="AK6" s="529"/>
      <c r="AL6" s="530"/>
    </row>
    <row r="7" spans="1:38" ht="15.75" customHeight="1">
      <c r="A7" s="13" t="s">
        <v>8</v>
      </c>
      <c r="B7" s="14" t="s">
        <v>9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  <c r="K7" s="13">
        <v>1</v>
      </c>
      <c r="L7" s="18">
        <v>2</v>
      </c>
      <c r="M7" s="18">
        <v>3</v>
      </c>
      <c r="N7" s="18">
        <v>4</v>
      </c>
      <c r="O7" s="18">
        <v>5</v>
      </c>
      <c r="P7" s="18">
        <v>6</v>
      </c>
      <c r="Q7" s="14">
        <v>7</v>
      </c>
      <c r="R7" s="19">
        <v>1</v>
      </c>
      <c r="S7" s="18">
        <v>2</v>
      </c>
      <c r="T7" s="18">
        <v>3</v>
      </c>
      <c r="U7" s="18">
        <v>4</v>
      </c>
      <c r="V7" s="18">
        <v>5</v>
      </c>
      <c r="W7" s="18">
        <v>6</v>
      </c>
      <c r="X7" s="14">
        <v>7</v>
      </c>
      <c r="Y7" s="13">
        <v>1</v>
      </c>
      <c r="Z7" s="18">
        <v>2</v>
      </c>
      <c r="AA7" s="18">
        <v>3</v>
      </c>
      <c r="AB7" s="18">
        <v>4</v>
      </c>
      <c r="AC7" s="18">
        <v>5</v>
      </c>
      <c r="AD7" s="18">
        <v>6</v>
      </c>
      <c r="AE7" s="14">
        <v>7</v>
      </c>
      <c r="AF7" s="20">
        <v>1</v>
      </c>
      <c r="AG7" s="18">
        <v>2</v>
      </c>
      <c r="AH7" s="18">
        <v>3</v>
      </c>
      <c r="AI7" s="18">
        <v>4</v>
      </c>
      <c r="AJ7" s="21">
        <v>5</v>
      </c>
      <c r="AK7" s="18">
        <v>6</v>
      </c>
      <c r="AL7" s="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6"/>
      <c r="F8" s="27">
        <v>10</v>
      </c>
      <c r="G8" s="25">
        <v>6</v>
      </c>
      <c r="H8" s="28" t="s">
        <v>12</v>
      </c>
      <c r="I8" s="27" t="s">
        <v>13</v>
      </c>
      <c r="J8" s="29" t="s">
        <v>183</v>
      </c>
      <c r="K8" s="24"/>
      <c r="L8" s="25"/>
      <c r="M8" s="28" t="s">
        <v>12</v>
      </c>
      <c r="N8" s="28" t="s">
        <v>12</v>
      </c>
      <c r="O8" s="26">
        <v>10</v>
      </c>
      <c r="P8" s="25">
        <v>6</v>
      </c>
      <c r="Q8" s="126" t="s">
        <v>184</v>
      </c>
      <c r="R8" s="25">
        <v>6</v>
      </c>
      <c r="S8" s="30">
        <v>9</v>
      </c>
      <c r="T8" s="28" t="s">
        <v>12</v>
      </c>
      <c r="U8" s="26">
        <v>6</v>
      </c>
      <c r="V8" s="25">
        <v>9</v>
      </c>
      <c r="W8" s="25"/>
      <c r="X8" s="31" t="s">
        <v>14</v>
      </c>
      <c r="Y8" s="25">
        <v>10</v>
      </c>
      <c r="Z8" s="25">
        <v>10</v>
      </c>
      <c r="AA8" s="28" t="s">
        <v>12</v>
      </c>
      <c r="AB8" s="25"/>
      <c r="AC8" s="25">
        <v>9</v>
      </c>
      <c r="AD8" s="25"/>
      <c r="AE8" s="126" t="s">
        <v>185</v>
      </c>
      <c r="AF8" s="24">
        <v>10</v>
      </c>
      <c r="AG8" s="25">
        <v>9</v>
      </c>
      <c r="AH8" s="28" t="s">
        <v>15</v>
      </c>
      <c r="AI8" s="26" t="s">
        <v>16</v>
      </c>
      <c r="AJ8" s="26">
        <v>6</v>
      </c>
      <c r="AK8" s="26"/>
      <c r="AL8" s="33"/>
    </row>
    <row r="9" spans="1:38" ht="15.75" customHeight="1">
      <c r="A9" s="34" t="s">
        <v>17</v>
      </c>
      <c r="B9" s="23" t="s">
        <v>11</v>
      </c>
      <c r="C9" s="35">
        <v>7</v>
      </c>
      <c r="D9" s="36" t="s">
        <v>18</v>
      </c>
      <c r="E9" s="37">
        <v>8</v>
      </c>
      <c r="F9" s="38"/>
      <c r="G9" s="37">
        <v>8</v>
      </c>
      <c r="H9" s="127" t="s">
        <v>186</v>
      </c>
      <c r="I9" s="27"/>
      <c r="J9" s="23"/>
      <c r="K9" s="39" t="s">
        <v>187</v>
      </c>
      <c r="L9" s="39" t="s">
        <v>18</v>
      </c>
      <c r="M9" s="40"/>
      <c r="N9" s="41">
        <v>5</v>
      </c>
      <c r="O9" s="37">
        <v>7</v>
      </c>
      <c r="P9" s="126" t="s">
        <v>188</v>
      </c>
      <c r="Q9" s="23"/>
      <c r="R9" s="42">
        <v>7</v>
      </c>
      <c r="S9" s="27">
        <v>5</v>
      </c>
      <c r="T9" s="38">
        <v>8</v>
      </c>
      <c r="U9" s="38"/>
      <c r="V9" s="37" t="s">
        <v>19</v>
      </c>
      <c r="W9" s="39" t="s">
        <v>189</v>
      </c>
      <c r="X9" s="43"/>
      <c r="Y9" s="35">
        <v>5</v>
      </c>
      <c r="Z9" s="37">
        <v>8</v>
      </c>
      <c r="AA9" s="36" t="s">
        <v>18</v>
      </c>
      <c r="AB9" s="36" t="s">
        <v>18</v>
      </c>
      <c r="AC9" s="37">
        <v>5</v>
      </c>
      <c r="AD9" s="27">
        <v>7</v>
      </c>
      <c r="AE9" s="23"/>
      <c r="AF9" s="35">
        <v>8</v>
      </c>
      <c r="AG9" s="27">
        <v>7</v>
      </c>
      <c r="AH9" s="27">
        <v>5</v>
      </c>
      <c r="AI9" s="36" t="s">
        <v>18</v>
      </c>
      <c r="AJ9" s="37" t="s">
        <v>21</v>
      </c>
      <c r="AK9" s="38"/>
      <c r="AL9" s="44"/>
    </row>
    <row r="10" spans="1:38" ht="15.75" customHeight="1">
      <c r="A10" s="34" t="s">
        <v>22</v>
      </c>
      <c r="B10" s="23" t="s">
        <v>23</v>
      </c>
      <c r="C10" s="24">
        <v>9</v>
      </c>
      <c r="D10" s="27">
        <v>7</v>
      </c>
      <c r="E10" s="27">
        <v>10</v>
      </c>
      <c r="F10" s="25" t="s">
        <v>24</v>
      </c>
      <c r="G10" s="27">
        <v>10</v>
      </c>
      <c r="H10" s="27">
        <v>8</v>
      </c>
      <c r="I10" s="27">
        <v>8</v>
      </c>
      <c r="J10" s="29"/>
      <c r="K10" s="24"/>
      <c r="L10" s="27"/>
      <c r="M10" s="27"/>
      <c r="N10" s="27"/>
      <c r="O10" s="27"/>
      <c r="P10" s="27"/>
      <c r="Q10" s="45"/>
      <c r="R10" s="46"/>
      <c r="S10" s="47"/>
      <c r="T10" s="27"/>
      <c r="U10" s="27"/>
      <c r="V10" s="27"/>
      <c r="W10" s="27"/>
      <c r="X10" s="45"/>
      <c r="Y10" s="24">
        <v>8</v>
      </c>
      <c r="Z10" s="25" t="s">
        <v>24</v>
      </c>
      <c r="AA10" s="27">
        <v>7</v>
      </c>
      <c r="AB10" s="27">
        <v>9</v>
      </c>
      <c r="AC10" s="27">
        <v>7</v>
      </c>
      <c r="AD10" s="27">
        <v>10</v>
      </c>
      <c r="AE10" s="45">
        <v>9</v>
      </c>
      <c r="AF10" s="24"/>
      <c r="AG10" s="27"/>
      <c r="AH10" s="27"/>
      <c r="AI10" s="27"/>
      <c r="AJ10" s="27"/>
      <c r="AK10" s="27"/>
      <c r="AL10" s="45"/>
    </row>
    <row r="11" spans="1:38" ht="15.75" customHeight="1">
      <c r="A11" s="34" t="s">
        <v>25</v>
      </c>
      <c r="B11" s="23" t="s">
        <v>26</v>
      </c>
      <c r="C11" s="48" t="s">
        <v>12</v>
      </c>
      <c r="D11" s="27" t="s">
        <v>27</v>
      </c>
      <c r="E11" s="25" t="s">
        <v>28</v>
      </c>
      <c r="F11" s="26">
        <v>7</v>
      </c>
      <c r="G11" s="25">
        <v>9</v>
      </c>
      <c r="H11" s="49"/>
      <c r="I11" s="50"/>
      <c r="J11" s="51"/>
      <c r="K11" s="24"/>
      <c r="L11" s="25"/>
      <c r="M11" s="25"/>
      <c r="N11" s="25"/>
      <c r="O11" s="25"/>
      <c r="P11" s="25"/>
      <c r="Q11" s="29"/>
      <c r="R11" s="28" t="s">
        <v>12</v>
      </c>
      <c r="S11" s="25">
        <v>8</v>
      </c>
      <c r="T11" s="46" t="s">
        <v>29</v>
      </c>
      <c r="U11" s="25">
        <v>9</v>
      </c>
      <c r="V11" s="25">
        <v>10</v>
      </c>
      <c r="W11" s="25">
        <v>7</v>
      </c>
      <c r="X11" s="29" t="s">
        <v>190</v>
      </c>
      <c r="Y11" s="52"/>
      <c r="Z11" s="49"/>
      <c r="AA11" s="25" t="s">
        <v>27</v>
      </c>
      <c r="AB11" s="25" t="s">
        <v>28</v>
      </c>
      <c r="AC11" s="39" t="s">
        <v>12</v>
      </c>
      <c r="AD11" s="37">
        <v>8</v>
      </c>
      <c r="AE11" s="25">
        <v>10</v>
      </c>
      <c r="AF11" s="24"/>
      <c r="AG11" s="25"/>
      <c r="AH11" s="25"/>
      <c r="AI11" s="25"/>
      <c r="AJ11" s="25"/>
      <c r="AK11" s="25"/>
      <c r="AL11" s="29"/>
    </row>
    <row r="12" spans="1:38" ht="15.75" customHeight="1">
      <c r="A12" s="34" t="s">
        <v>31</v>
      </c>
      <c r="B12" s="23" t="s">
        <v>23</v>
      </c>
      <c r="C12" s="53" t="s">
        <v>18</v>
      </c>
      <c r="D12" s="36" t="s">
        <v>12</v>
      </c>
      <c r="E12" s="36" t="s">
        <v>12</v>
      </c>
      <c r="F12" s="37"/>
      <c r="G12" s="37"/>
      <c r="H12" s="38"/>
      <c r="I12" s="27"/>
      <c r="J12" s="23"/>
      <c r="K12" s="35"/>
      <c r="L12" s="37"/>
      <c r="M12" s="37"/>
      <c r="N12" s="37"/>
      <c r="O12" s="37"/>
      <c r="P12" s="37"/>
      <c r="Q12" s="23"/>
      <c r="R12" s="37"/>
      <c r="S12" s="37"/>
      <c r="T12" s="37"/>
      <c r="U12" s="36" t="s">
        <v>18</v>
      </c>
      <c r="V12" s="36" t="s">
        <v>18</v>
      </c>
      <c r="W12" s="36" t="s">
        <v>12</v>
      </c>
      <c r="X12" s="54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37"/>
      <c r="AJ12" s="37"/>
      <c r="AK12" s="37"/>
      <c r="AL12" s="23"/>
    </row>
    <row r="13" spans="1:38" ht="15.75" customHeight="1">
      <c r="A13" s="34" t="s">
        <v>32</v>
      </c>
      <c r="B13" s="23" t="s">
        <v>33</v>
      </c>
      <c r="C13" s="53" t="s">
        <v>34</v>
      </c>
      <c r="D13" s="37">
        <v>9</v>
      </c>
      <c r="E13" s="37">
        <v>7</v>
      </c>
      <c r="F13" s="36" t="s">
        <v>35</v>
      </c>
      <c r="G13" s="37"/>
      <c r="H13" s="126" t="s">
        <v>185</v>
      </c>
      <c r="I13" s="126" t="s">
        <v>184</v>
      </c>
      <c r="J13" s="23"/>
      <c r="K13" s="35">
        <v>8</v>
      </c>
      <c r="L13" s="37">
        <v>7</v>
      </c>
      <c r="M13" s="37">
        <v>10</v>
      </c>
      <c r="N13" s="37"/>
      <c r="O13" s="36" t="s">
        <v>35</v>
      </c>
      <c r="P13" s="37">
        <v>9</v>
      </c>
      <c r="Q13" s="54" t="s">
        <v>36</v>
      </c>
      <c r="R13" s="37">
        <v>8</v>
      </c>
      <c r="S13" s="37">
        <v>10</v>
      </c>
      <c r="T13" s="37">
        <v>10</v>
      </c>
      <c r="U13" s="37">
        <v>7</v>
      </c>
      <c r="V13" s="37" t="s">
        <v>37</v>
      </c>
      <c r="W13" s="126" t="s">
        <v>191</v>
      </c>
      <c r="X13" s="126" t="s">
        <v>188</v>
      </c>
      <c r="Y13" s="35"/>
      <c r="Z13" s="36" t="s">
        <v>35</v>
      </c>
      <c r="AA13" s="27">
        <v>9</v>
      </c>
      <c r="AB13" s="37">
        <v>10</v>
      </c>
      <c r="AC13" s="36" t="s">
        <v>34</v>
      </c>
      <c r="AD13" s="55"/>
      <c r="AE13" s="36" t="s">
        <v>36</v>
      </c>
      <c r="AF13" s="35">
        <v>7</v>
      </c>
      <c r="AG13" s="25">
        <v>8</v>
      </c>
      <c r="AH13" s="37">
        <v>9</v>
      </c>
      <c r="AI13" s="27" t="s">
        <v>13</v>
      </c>
      <c r="AJ13" s="37">
        <v>8</v>
      </c>
      <c r="AK13" s="37" t="s">
        <v>38</v>
      </c>
      <c r="AL13" s="23"/>
    </row>
    <row r="14" spans="1:38" ht="15.75" customHeight="1">
      <c r="A14" s="34" t="s">
        <v>39</v>
      </c>
      <c r="B14" s="23" t="s">
        <v>40</v>
      </c>
      <c r="C14" s="24">
        <v>6</v>
      </c>
      <c r="D14" s="27">
        <v>5</v>
      </c>
      <c r="E14" s="27">
        <v>5</v>
      </c>
      <c r="F14" s="27">
        <v>6</v>
      </c>
      <c r="G14" s="56"/>
      <c r="H14" s="56"/>
      <c r="I14" s="50"/>
      <c r="J14" s="51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24">
        <v>6</v>
      </c>
      <c r="Z14" s="27">
        <v>5</v>
      </c>
      <c r="AA14" s="50"/>
      <c r="AB14" s="50"/>
      <c r="AC14" s="50"/>
      <c r="AD14" s="50"/>
      <c r="AE14" s="57"/>
      <c r="AF14" s="52"/>
      <c r="AG14" s="60"/>
      <c r="AH14" s="50"/>
      <c r="AI14" s="50"/>
      <c r="AJ14" s="61"/>
      <c r="AK14" s="27" t="s">
        <v>21</v>
      </c>
      <c r="AL14" s="45" t="s">
        <v>29</v>
      </c>
    </row>
    <row r="15" spans="1:38" ht="15.75" customHeight="1">
      <c r="A15" s="34" t="s">
        <v>41</v>
      </c>
      <c r="B15" s="23" t="s">
        <v>42</v>
      </c>
      <c r="C15" s="24"/>
      <c r="E15" s="39" t="s">
        <v>43</v>
      </c>
      <c r="F15" s="28" t="s">
        <v>44</v>
      </c>
      <c r="G15" s="28" t="s">
        <v>189</v>
      </c>
      <c r="H15" s="28" t="s">
        <v>192</v>
      </c>
      <c r="I15" s="27"/>
      <c r="J15" s="63" t="s">
        <v>45</v>
      </c>
      <c r="K15" s="64"/>
      <c r="L15" s="27"/>
      <c r="M15" s="25"/>
      <c r="N15" s="28" t="s">
        <v>43</v>
      </c>
      <c r="O15" s="28" t="s">
        <v>44</v>
      </c>
      <c r="P15" s="28" t="s">
        <v>15</v>
      </c>
      <c r="Q15" s="29"/>
      <c r="S15" s="39" t="s">
        <v>44</v>
      </c>
      <c r="T15" s="28" t="s">
        <v>43</v>
      </c>
      <c r="U15" s="25"/>
      <c r="V15" s="46"/>
      <c r="W15" s="55"/>
      <c r="X15" s="45"/>
      <c r="Y15" s="48" t="s">
        <v>44</v>
      </c>
      <c r="Z15" s="28" t="s">
        <v>44</v>
      </c>
      <c r="AA15" s="25"/>
      <c r="AB15" s="25"/>
      <c r="AC15" s="39" t="s">
        <v>43</v>
      </c>
      <c r="AD15" s="55"/>
      <c r="AE15" s="29"/>
      <c r="AG15" s="55"/>
      <c r="AH15" s="55"/>
      <c r="AI15" s="27"/>
      <c r="AJ15" s="25"/>
      <c r="AK15" s="25"/>
      <c r="AL15" s="29"/>
    </row>
    <row r="16" spans="1:38" ht="15.75" customHeight="1">
      <c r="A16" s="34" t="s">
        <v>46</v>
      </c>
      <c r="B16" s="23" t="s">
        <v>47</v>
      </c>
      <c r="C16" s="24"/>
      <c r="D16" s="25"/>
      <c r="E16" s="25"/>
      <c r="F16" s="25" t="s">
        <v>48</v>
      </c>
      <c r="G16" s="28" t="s">
        <v>49</v>
      </c>
      <c r="H16" s="27" t="s">
        <v>50</v>
      </c>
      <c r="I16" s="27"/>
      <c r="J16" s="29"/>
      <c r="K16" s="65"/>
      <c r="L16" s="25" t="s">
        <v>51</v>
      </c>
      <c r="M16" s="25" t="s">
        <v>52</v>
      </c>
      <c r="N16" s="25" t="s">
        <v>53</v>
      </c>
      <c r="O16" s="28" t="s">
        <v>54</v>
      </c>
      <c r="P16" s="25"/>
      <c r="Q16" s="29"/>
      <c r="R16" s="25" t="s">
        <v>55</v>
      </c>
      <c r="S16" s="25">
        <v>7</v>
      </c>
      <c r="T16" s="25">
        <v>5</v>
      </c>
      <c r="U16" s="25" t="s">
        <v>56</v>
      </c>
      <c r="V16" s="28" t="s">
        <v>49</v>
      </c>
      <c r="W16" s="27">
        <v>6</v>
      </c>
      <c r="X16" s="66"/>
      <c r="Y16" s="65" t="s">
        <v>51</v>
      </c>
      <c r="Z16" s="28" t="s">
        <v>54</v>
      </c>
      <c r="AA16" s="25" t="s">
        <v>52</v>
      </c>
      <c r="AB16" s="28" t="s">
        <v>49</v>
      </c>
      <c r="AC16" s="25"/>
      <c r="AD16" s="55"/>
      <c r="AE16" s="29"/>
      <c r="AF16" s="39" t="s">
        <v>54</v>
      </c>
      <c r="AG16" s="27" t="s">
        <v>56</v>
      </c>
      <c r="AH16" s="27">
        <v>7</v>
      </c>
      <c r="AI16" s="27">
        <v>5</v>
      </c>
      <c r="AJ16" s="25" t="s">
        <v>55</v>
      </c>
      <c r="AK16" s="25">
        <v>6</v>
      </c>
      <c r="AL16" s="29"/>
    </row>
    <row r="17" spans="1:38" ht="15.75" customHeight="1">
      <c r="A17" s="34" t="s">
        <v>57</v>
      </c>
      <c r="B17" s="23" t="s">
        <v>58</v>
      </c>
      <c r="C17" s="128" t="s">
        <v>186</v>
      </c>
      <c r="D17" s="58" t="s">
        <v>60</v>
      </c>
      <c r="E17" s="58" t="s">
        <v>61</v>
      </c>
      <c r="F17" s="27" t="s">
        <v>62</v>
      </c>
      <c r="G17" s="27" t="s">
        <v>63</v>
      </c>
      <c r="H17" s="129" t="s">
        <v>193</v>
      </c>
      <c r="I17" s="67"/>
      <c r="J17" s="68"/>
      <c r="K17" s="25" t="s">
        <v>65</v>
      </c>
      <c r="L17" s="25" t="s">
        <v>66</v>
      </c>
      <c r="M17" s="69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70"/>
      <c r="AG17" s="60"/>
      <c r="AH17" s="60"/>
      <c r="AI17" s="60"/>
      <c r="AJ17" s="58" t="s">
        <v>68</v>
      </c>
      <c r="AK17" s="27" t="s">
        <v>69</v>
      </c>
      <c r="AL17" s="45" t="s">
        <v>70</v>
      </c>
    </row>
    <row r="18" spans="1:38" ht="15.75" customHeight="1">
      <c r="A18" s="34" t="s">
        <v>71</v>
      </c>
      <c r="B18" s="23" t="s">
        <v>72</v>
      </c>
      <c r="C18" s="25" t="s">
        <v>66</v>
      </c>
      <c r="D18" s="25" t="s">
        <v>66</v>
      </c>
      <c r="E18" s="25" t="s">
        <v>62</v>
      </c>
      <c r="F18" s="69" t="s">
        <v>61</v>
      </c>
      <c r="G18" s="39" t="s">
        <v>73</v>
      </c>
      <c r="H18" s="71" t="s">
        <v>74</v>
      </c>
      <c r="I18" s="72" t="s">
        <v>74</v>
      </c>
      <c r="J18" s="66"/>
      <c r="K18" s="58" t="s">
        <v>60</v>
      </c>
      <c r="L18" s="58" t="s">
        <v>60</v>
      </c>
      <c r="M18" s="26" t="s">
        <v>75</v>
      </c>
      <c r="N18" s="49"/>
      <c r="O18" s="49"/>
      <c r="P18" s="49"/>
      <c r="Q18" s="51"/>
      <c r="R18" s="25" t="s">
        <v>76</v>
      </c>
      <c r="T18" s="58" t="s">
        <v>75</v>
      </c>
      <c r="U18" s="25" t="s">
        <v>77</v>
      </c>
      <c r="V18" s="28" t="s">
        <v>73</v>
      </c>
      <c r="W18" s="46"/>
      <c r="X18" s="45"/>
      <c r="Y18" s="65"/>
      <c r="Z18" s="46" t="s">
        <v>78</v>
      </c>
      <c r="AA18" s="26"/>
      <c r="AB18" s="28" t="s">
        <v>73</v>
      </c>
      <c r="AC18" s="26" t="s">
        <v>77</v>
      </c>
      <c r="AD18" s="73" t="s">
        <v>74</v>
      </c>
      <c r="AE18" s="74" t="s">
        <v>73</v>
      </c>
      <c r="AF18" s="69" t="s">
        <v>64</v>
      </c>
      <c r="AG18" s="58" t="s">
        <v>64</v>
      </c>
      <c r="AH18" s="58" t="s">
        <v>67</v>
      </c>
      <c r="AI18" s="58" t="s">
        <v>67</v>
      </c>
      <c r="AJ18" s="75" t="s">
        <v>76</v>
      </c>
      <c r="AK18" s="58" t="s">
        <v>68</v>
      </c>
      <c r="AL18" s="76" t="s">
        <v>68</v>
      </c>
    </row>
    <row r="19" spans="1:38" ht="15.75" customHeight="1">
      <c r="A19" s="34" t="s">
        <v>79</v>
      </c>
      <c r="B19" s="23" t="s">
        <v>80</v>
      </c>
      <c r="C19" s="24"/>
      <c r="D19" s="27"/>
      <c r="E19" s="27"/>
      <c r="F19" s="27"/>
      <c r="G19" s="27"/>
      <c r="H19" s="27"/>
      <c r="I19" s="27"/>
      <c r="J19" s="29"/>
      <c r="K19" s="24"/>
      <c r="L19" s="27"/>
      <c r="M19" s="77"/>
      <c r="N19" s="77"/>
      <c r="O19" s="77"/>
      <c r="P19" s="27"/>
      <c r="Q19" s="78"/>
      <c r="R19" s="25"/>
      <c r="S19" s="27"/>
      <c r="T19" s="27"/>
      <c r="U19" s="27"/>
      <c r="V19" s="27"/>
      <c r="W19" s="27"/>
      <c r="X19" s="45"/>
      <c r="Y19" s="24"/>
      <c r="Z19" s="27"/>
      <c r="AA19" s="27"/>
      <c r="AB19" s="27"/>
      <c r="AC19" s="27"/>
      <c r="AD19" s="27"/>
      <c r="AE19" s="45"/>
      <c r="AF19" s="25" t="s">
        <v>59</v>
      </c>
      <c r="AG19" s="27" t="s">
        <v>59</v>
      </c>
      <c r="AH19" s="27" t="s">
        <v>65</v>
      </c>
      <c r="AI19" s="27" t="s">
        <v>65</v>
      </c>
      <c r="AJ19" s="27" t="s">
        <v>70</v>
      </c>
      <c r="AK19" s="27" t="s">
        <v>70</v>
      </c>
      <c r="AL19" s="45">
        <v>8</v>
      </c>
    </row>
    <row r="20" spans="1:38" ht="15.75" customHeight="1">
      <c r="A20" s="34" t="s">
        <v>81</v>
      </c>
      <c r="B20" s="23" t="s">
        <v>82</v>
      </c>
      <c r="C20" s="24"/>
      <c r="D20" s="25"/>
      <c r="E20" s="25"/>
      <c r="F20" s="25"/>
      <c r="G20" s="55"/>
      <c r="I20" s="27"/>
      <c r="J20" s="29"/>
      <c r="K20" s="53" t="s">
        <v>18</v>
      </c>
      <c r="L20" s="26"/>
      <c r="M20" s="25"/>
      <c r="N20" s="25"/>
      <c r="O20" s="25"/>
      <c r="P20" s="26"/>
      <c r="Q20" s="74" t="s">
        <v>12</v>
      </c>
      <c r="R20" s="25"/>
      <c r="S20" s="25"/>
      <c r="T20" s="25"/>
      <c r="U20" s="25"/>
      <c r="V20" s="25"/>
      <c r="W20" s="80"/>
      <c r="X20" s="39" t="s">
        <v>18</v>
      </c>
      <c r="Y20" s="48" t="s">
        <v>18</v>
      </c>
      <c r="Z20" s="25"/>
      <c r="AA20" s="55"/>
      <c r="AB20" s="25"/>
      <c r="AC20" s="25"/>
      <c r="AD20" s="25"/>
      <c r="AE20" s="33"/>
      <c r="AF20" s="48" t="s">
        <v>12</v>
      </c>
      <c r="AG20" s="28" t="s">
        <v>12</v>
      </c>
      <c r="AH20" s="25"/>
      <c r="AI20" s="25"/>
      <c r="AJ20" s="25"/>
      <c r="AK20" s="25"/>
      <c r="AL20" s="28" t="s">
        <v>15</v>
      </c>
    </row>
    <row r="21" spans="1:38" ht="15.75" customHeight="1">
      <c r="A21" s="34" t="s">
        <v>83</v>
      </c>
      <c r="B21" s="23" t="s">
        <v>84</v>
      </c>
      <c r="C21" s="24"/>
      <c r="D21" s="27"/>
      <c r="E21" s="27"/>
      <c r="F21" s="27"/>
      <c r="G21" s="27"/>
      <c r="H21" s="27">
        <v>10</v>
      </c>
      <c r="I21" s="27">
        <v>6</v>
      </c>
      <c r="J21" s="29"/>
      <c r="K21" s="24"/>
      <c r="L21" s="27"/>
      <c r="M21" s="27">
        <v>5</v>
      </c>
      <c r="N21" s="27">
        <v>7</v>
      </c>
      <c r="O21" s="27">
        <v>8</v>
      </c>
      <c r="P21" s="27" t="s">
        <v>85</v>
      </c>
      <c r="Q21" s="45"/>
      <c r="R21" s="25"/>
      <c r="S21" s="27"/>
      <c r="T21" s="27">
        <v>7</v>
      </c>
      <c r="U21" s="27">
        <v>5</v>
      </c>
      <c r="V21" s="27">
        <v>6</v>
      </c>
      <c r="W21" s="27"/>
      <c r="X21" s="45">
        <v>9</v>
      </c>
      <c r="Y21" s="24"/>
      <c r="Z21" s="27"/>
      <c r="AA21" s="27"/>
      <c r="AB21" s="27"/>
      <c r="AC21" s="27"/>
      <c r="AD21" s="27"/>
      <c r="AE21" s="45"/>
      <c r="AF21" s="24"/>
      <c r="AG21" s="27"/>
      <c r="AH21" s="27">
        <v>10</v>
      </c>
      <c r="AI21" s="58">
        <v>8</v>
      </c>
      <c r="AJ21" s="27"/>
      <c r="AK21" s="27">
        <v>9</v>
      </c>
      <c r="AL21" s="45" t="s">
        <v>50</v>
      </c>
    </row>
    <row r="22" spans="1:38" ht="15.75" customHeight="1">
      <c r="A22" s="34" t="s">
        <v>86</v>
      </c>
      <c r="B22" s="23" t="s">
        <v>87</v>
      </c>
      <c r="C22" s="24"/>
      <c r="D22" s="27"/>
      <c r="E22" s="27"/>
      <c r="F22" s="27"/>
      <c r="G22" s="27"/>
      <c r="H22" s="27"/>
      <c r="I22" s="27"/>
      <c r="J22" s="29"/>
      <c r="K22" s="24"/>
      <c r="L22" s="27"/>
      <c r="M22" s="27"/>
      <c r="N22" s="27">
        <v>8</v>
      </c>
      <c r="O22" s="27">
        <v>9</v>
      </c>
      <c r="P22" s="27">
        <v>7</v>
      </c>
      <c r="Q22" s="45" t="s">
        <v>88</v>
      </c>
      <c r="R22" s="25"/>
      <c r="S22" s="27"/>
      <c r="T22" s="27"/>
      <c r="U22" s="27"/>
      <c r="V22" s="27"/>
      <c r="W22" s="27"/>
      <c r="X22" s="45"/>
      <c r="Y22" s="24"/>
      <c r="Z22" s="27"/>
      <c r="AA22" s="27"/>
      <c r="AB22" s="27">
        <v>5</v>
      </c>
      <c r="AC22" s="27">
        <v>10</v>
      </c>
      <c r="AD22" s="27">
        <v>6</v>
      </c>
      <c r="AE22" s="82" t="s">
        <v>14</v>
      </c>
      <c r="AF22" s="24"/>
      <c r="AG22" s="27"/>
      <c r="AH22" s="27"/>
      <c r="AI22" s="27"/>
      <c r="AJ22" s="27"/>
      <c r="AK22" s="27"/>
      <c r="AL22" s="45"/>
    </row>
    <row r="23" spans="1:38" ht="15.75" customHeight="1">
      <c r="A23" s="34" t="s">
        <v>89</v>
      </c>
      <c r="B23" s="23" t="s">
        <v>90</v>
      </c>
      <c r="C23" s="24"/>
      <c r="D23" s="27"/>
      <c r="E23" s="27"/>
      <c r="F23" s="27"/>
      <c r="G23" s="27"/>
      <c r="H23" s="27"/>
      <c r="I23" s="27"/>
      <c r="J23" s="29"/>
      <c r="K23" s="24">
        <v>9</v>
      </c>
      <c r="L23" s="27">
        <v>8</v>
      </c>
      <c r="M23" s="27">
        <v>7</v>
      </c>
      <c r="N23" s="27" t="s">
        <v>91</v>
      </c>
      <c r="O23" s="27">
        <v>6</v>
      </c>
      <c r="Q23" s="45"/>
      <c r="R23" s="25"/>
      <c r="S23" s="27"/>
      <c r="T23" s="27"/>
      <c r="U23" s="27"/>
      <c r="V23" s="27"/>
      <c r="W23" s="27"/>
      <c r="X23" s="45"/>
      <c r="Y23" s="24">
        <v>7</v>
      </c>
      <c r="Z23" s="27">
        <v>6</v>
      </c>
      <c r="AA23" s="27">
        <v>10</v>
      </c>
      <c r="AB23" s="27">
        <v>8</v>
      </c>
      <c r="AC23" s="27"/>
      <c r="AD23" s="27">
        <v>9</v>
      </c>
      <c r="AE23" s="45"/>
      <c r="AF23" s="24"/>
      <c r="AG23" s="27"/>
      <c r="AH23" s="27"/>
      <c r="AI23" s="27"/>
      <c r="AJ23" s="27"/>
      <c r="AK23" s="27"/>
      <c r="AL23" s="45"/>
    </row>
    <row r="24" spans="1:38" ht="15.75" customHeight="1">
      <c r="A24" s="34" t="s">
        <v>92</v>
      </c>
      <c r="B24" s="23" t="s">
        <v>93</v>
      </c>
      <c r="C24" s="24"/>
      <c r="D24" s="25" t="s">
        <v>94</v>
      </c>
      <c r="E24" s="25" t="s">
        <v>94</v>
      </c>
      <c r="F24" s="25" t="s">
        <v>94</v>
      </c>
      <c r="G24" s="25" t="s">
        <v>94</v>
      </c>
      <c r="H24" s="25"/>
      <c r="I24" s="27"/>
      <c r="J24" s="29"/>
      <c r="K24" s="24">
        <v>7</v>
      </c>
      <c r="L24" s="25" t="s">
        <v>94</v>
      </c>
      <c r="M24" s="25" t="s">
        <v>94</v>
      </c>
      <c r="N24" s="25">
        <v>6</v>
      </c>
      <c r="O24" s="25">
        <v>5</v>
      </c>
      <c r="P24" s="28" t="s">
        <v>18</v>
      </c>
      <c r="Q24" s="33">
        <v>9</v>
      </c>
      <c r="R24" s="25" t="s">
        <v>94</v>
      </c>
      <c r="S24" s="25" t="s">
        <v>94</v>
      </c>
      <c r="T24" s="25" t="s">
        <v>94</v>
      </c>
      <c r="U24" s="25" t="s">
        <v>94</v>
      </c>
      <c r="V24" s="27">
        <v>5</v>
      </c>
      <c r="W24" s="75">
        <v>8</v>
      </c>
      <c r="X24" s="83">
        <v>10</v>
      </c>
      <c r="Y24" s="24" t="s">
        <v>94</v>
      </c>
      <c r="Z24" s="25">
        <v>9</v>
      </c>
      <c r="AA24" s="25">
        <v>5</v>
      </c>
      <c r="AB24" s="25">
        <v>7</v>
      </c>
      <c r="AC24" s="27">
        <v>6</v>
      </c>
      <c r="AD24" s="39" t="s">
        <v>12</v>
      </c>
      <c r="AE24" s="27">
        <v>8</v>
      </c>
      <c r="AF24" s="24">
        <v>6</v>
      </c>
      <c r="AG24" s="39" t="s">
        <v>18</v>
      </c>
      <c r="AH24" s="25">
        <v>8</v>
      </c>
      <c r="AI24" s="25">
        <v>7</v>
      </c>
      <c r="AJ24" s="26" t="s">
        <v>94</v>
      </c>
      <c r="AK24" s="28" t="s">
        <v>12</v>
      </c>
      <c r="AL24" s="29">
        <v>10</v>
      </c>
    </row>
    <row r="25" spans="1:38" ht="15.75" customHeight="1">
      <c r="A25" s="34" t="s">
        <v>95</v>
      </c>
      <c r="B25" s="23" t="s">
        <v>96</v>
      </c>
      <c r="C25" s="65" t="s">
        <v>97</v>
      </c>
      <c r="D25" s="25" t="s">
        <v>98</v>
      </c>
      <c r="E25" s="25" t="s">
        <v>99</v>
      </c>
      <c r="F25" s="28" t="s">
        <v>18</v>
      </c>
      <c r="G25" s="27" t="s">
        <v>100</v>
      </c>
      <c r="H25" s="27"/>
      <c r="I25" s="27" t="s">
        <v>94</v>
      </c>
      <c r="J25" s="29"/>
      <c r="K25" s="24"/>
      <c r="L25" s="25"/>
      <c r="M25" s="25"/>
      <c r="N25" s="25"/>
      <c r="O25" s="25"/>
      <c r="P25" s="25"/>
      <c r="Q25" s="84"/>
      <c r="R25" s="24" t="s">
        <v>101</v>
      </c>
      <c r="S25" s="58" t="s">
        <v>102</v>
      </c>
      <c r="T25" s="85" t="s">
        <v>103</v>
      </c>
      <c r="U25" s="39" t="s">
        <v>12</v>
      </c>
      <c r="V25" s="75" t="s">
        <v>104</v>
      </c>
      <c r="W25" s="75" t="s">
        <v>105</v>
      </c>
      <c r="X25" s="83" t="s">
        <v>94</v>
      </c>
      <c r="Y25" s="65"/>
      <c r="Z25" s="27"/>
      <c r="AA25" s="55"/>
      <c r="AB25" s="27"/>
      <c r="AC25" s="27"/>
      <c r="AD25" s="27"/>
      <c r="AE25" s="29"/>
      <c r="AF25" s="24" t="s">
        <v>91</v>
      </c>
      <c r="AG25" s="69" t="s">
        <v>106</v>
      </c>
      <c r="AH25" s="39" t="s">
        <v>107</v>
      </c>
      <c r="AI25" s="25" t="s">
        <v>108</v>
      </c>
      <c r="AJ25" s="28" t="s">
        <v>109</v>
      </c>
      <c r="AK25" s="25" t="s">
        <v>94</v>
      </c>
      <c r="AL25" s="29"/>
    </row>
    <row r="26" spans="1:38" ht="15.75" customHeight="1">
      <c r="A26" s="34" t="s">
        <v>110</v>
      </c>
      <c r="B26" s="23" t="s">
        <v>111</v>
      </c>
      <c r="C26" s="25" t="s">
        <v>112</v>
      </c>
      <c r="D26" s="27"/>
      <c r="E26" s="27"/>
      <c r="F26" s="50"/>
      <c r="G26" s="50"/>
      <c r="H26" s="50"/>
      <c r="I26" s="50"/>
      <c r="J26" s="51"/>
      <c r="K26" s="25" t="s">
        <v>113</v>
      </c>
      <c r="M26" s="50"/>
      <c r="N26" s="86"/>
      <c r="O26" s="56"/>
      <c r="P26" s="50"/>
      <c r="Q26" s="87"/>
      <c r="R26" s="24" t="s">
        <v>114</v>
      </c>
      <c r="S26" s="27" t="s">
        <v>115</v>
      </c>
      <c r="T26" s="50"/>
      <c r="U26" s="50"/>
      <c r="V26" s="50"/>
      <c r="W26" s="50"/>
      <c r="X26" s="57"/>
      <c r="Y26" s="25"/>
      <c r="Z26" s="27"/>
      <c r="AA26" s="55"/>
      <c r="AB26" s="27"/>
      <c r="AC26" s="58"/>
      <c r="AD26" s="27" t="s">
        <v>116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</row>
    <row r="27" spans="1:38" ht="15.75" customHeight="1">
      <c r="A27" s="22" t="s">
        <v>119</v>
      </c>
      <c r="B27" s="29" t="s">
        <v>23</v>
      </c>
      <c r="C27" s="25" t="s">
        <v>120</v>
      </c>
      <c r="D27" s="25" t="s">
        <v>121</v>
      </c>
      <c r="E27" s="88" t="s">
        <v>106</v>
      </c>
      <c r="F27" s="27" t="s">
        <v>122</v>
      </c>
      <c r="G27" s="50"/>
      <c r="H27" s="50"/>
      <c r="I27" s="50"/>
      <c r="J27" s="51"/>
      <c r="K27" s="58" t="s">
        <v>123</v>
      </c>
      <c r="L27" s="27" t="s">
        <v>124</v>
      </c>
      <c r="M27" s="25" t="s">
        <v>121</v>
      </c>
      <c r="N27" s="25">
        <v>4</v>
      </c>
      <c r="O27" s="25" t="s">
        <v>125</v>
      </c>
      <c r="P27" s="27" t="s">
        <v>124</v>
      </c>
      <c r="Q27" s="88" t="s">
        <v>106</v>
      </c>
      <c r="R27" s="24"/>
      <c r="S27" s="27"/>
      <c r="T27" s="27"/>
      <c r="U27" s="27"/>
      <c r="V27" s="27"/>
      <c r="W27" s="27"/>
      <c r="X27" s="45"/>
      <c r="Y27" s="25">
        <v>4</v>
      </c>
      <c r="Z27" s="25" t="s">
        <v>122</v>
      </c>
      <c r="AA27" s="25" t="s">
        <v>121</v>
      </c>
      <c r="AB27" s="88" t="s">
        <v>106</v>
      </c>
      <c r="AC27" s="58" t="s">
        <v>123</v>
      </c>
      <c r="AD27" s="27" t="s">
        <v>124</v>
      </c>
      <c r="AE27" s="89"/>
      <c r="AF27" s="24"/>
      <c r="AG27" s="27"/>
      <c r="AH27" s="27"/>
      <c r="AI27" s="27"/>
      <c r="AJ27" s="27"/>
      <c r="AK27" s="27"/>
      <c r="AL27" s="45"/>
    </row>
    <row r="28" spans="1:38" ht="15.75" customHeight="1">
      <c r="A28" s="34" t="s">
        <v>194</v>
      </c>
      <c r="B28" s="23" t="s">
        <v>127</v>
      </c>
      <c r="C28" s="24">
        <v>2</v>
      </c>
      <c r="D28" s="27">
        <v>1</v>
      </c>
      <c r="E28" s="27">
        <v>3</v>
      </c>
      <c r="F28" s="58">
        <v>5</v>
      </c>
      <c r="G28" s="27">
        <v>4</v>
      </c>
      <c r="H28" s="27">
        <v>7</v>
      </c>
      <c r="I28" s="27">
        <v>10</v>
      </c>
      <c r="J28" s="90">
        <v>8</v>
      </c>
      <c r="K28" s="24"/>
      <c r="L28" s="27"/>
      <c r="M28" s="27"/>
      <c r="N28" s="27"/>
      <c r="O28" s="27"/>
      <c r="P28" s="27"/>
      <c r="Q28" s="45"/>
      <c r="R28" s="25">
        <v>2</v>
      </c>
      <c r="S28" s="27">
        <v>6</v>
      </c>
      <c r="T28" s="27">
        <v>3</v>
      </c>
      <c r="U28" s="27">
        <v>1</v>
      </c>
      <c r="V28" s="27">
        <v>4</v>
      </c>
      <c r="W28" s="27">
        <v>9</v>
      </c>
      <c r="X28" s="45" t="s">
        <v>94</v>
      </c>
      <c r="Y28" s="24"/>
      <c r="Z28" s="27"/>
      <c r="AA28" s="27"/>
      <c r="AB28" s="27"/>
      <c r="AC28" s="27"/>
      <c r="AD28" s="27"/>
      <c r="AE28" s="45"/>
      <c r="AF28" s="24"/>
      <c r="AG28" s="27"/>
      <c r="AH28" s="27"/>
      <c r="AI28" s="27"/>
      <c r="AJ28" s="27"/>
      <c r="AK28" s="27"/>
      <c r="AL28" s="45"/>
    </row>
    <row r="29" spans="1:38" ht="15.75" customHeight="1">
      <c r="A29" s="34" t="s">
        <v>128</v>
      </c>
      <c r="B29" s="23" t="s">
        <v>129</v>
      </c>
      <c r="C29" s="65" t="s">
        <v>130</v>
      </c>
      <c r="D29" s="58"/>
      <c r="F29" s="58" t="s">
        <v>131</v>
      </c>
      <c r="G29" s="40" t="s">
        <v>132</v>
      </c>
      <c r="H29" s="58"/>
      <c r="I29" s="58"/>
      <c r="J29" s="66"/>
      <c r="K29" s="65" t="s">
        <v>130</v>
      </c>
      <c r="L29" s="58" t="s">
        <v>131</v>
      </c>
      <c r="M29" s="58" t="s">
        <v>133</v>
      </c>
      <c r="N29" s="58" t="s">
        <v>130</v>
      </c>
      <c r="O29" s="58" t="s">
        <v>134</v>
      </c>
      <c r="P29" s="58"/>
      <c r="Q29" s="76"/>
      <c r="R29" s="58" t="s">
        <v>131</v>
      </c>
      <c r="T29" s="58" t="s">
        <v>130</v>
      </c>
      <c r="U29" s="58"/>
      <c r="V29" s="58" t="s">
        <v>133</v>
      </c>
      <c r="W29" s="58"/>
      <c r="X29" s="76"/>
      <c r="Y29" s="65" t="s">
        <v>130</v>
      </c>
      <c r="Z29" s="58" t="s">
        <v>130</v>
      </c>
      <c r="AA29" s="58" t="s">
        <v>132</v>
      </c>
      <c r="AB29" s="58" t="s">
        <v>133</v>
      </c>
      <c r="AC29" s="58" t="s">
        <v>135</v>
      </c>
      <c r="AD29" s="58"/>
      <c r="AE29" s="76"/>
      <c r="AF29" s="65" t="s">
        <v>130</v>
      </c>
      <c r="AG29" s="58" t="s">
        <v>133</v>
      </c>
      <c r="AH29" s="58" t="s">
        <v>130</v>
      </c>
      <c r="AI29" s="58" t="s">
        <v>134</v>
      </c>
      <c r="AJ29" s="58" t="s">
        <v>136</v>
      </c>
      <c r="AK29" s="58"/>
      <c r="AL29" s="76"/>
    </row>
    <row r="30" spans="1:38" ht="15.75" customHeight="1">
      <c r="A30" s="34" t="s">
        <v>137</v>
      </c>
      <c r="B30" s="23" t="s">
        <v>129</v>
      </c>
      <c r="C30" s="65"/>
      <c r="D30" s="58" t="s">
        <v>138</v>
      </c>
      <c r="E30" s="58" t="s">
        <v>139</v>
      </c>
      <c r="F30" s="58"/>
      <c r="G30" s="58" t="s">
        <v>140</v>
      </c>
      <c r="H30" s="58" t="s">
        <v>141</v>
      </c>
      <c r="I30" s="58"/>
      <c r="J30" s="66"/>
      <c r="K30" s="65" t="s">
        <v>139</v>
      </c>
      <c r="L30" s="58" t="s">
        <v>140</v>
      </c>
      <c r="M30" s="58" t="s">
        <v>140</v>
      </c>
      <c r="N30" s="58" t="s">
        <v>142</v>
      </c>
      <c r="O30" s="58" t="s">
        <v>143</v>
      </c>
      <c r="Q30" s="76"/>
      <c r="S30" s="58" t="s">
        <v>139</v>
      </c>
      <c r="T30" s="46" t="s">
        <v>138</v>
      </c>
      <c r="U30" s="58" t="s">
        <v>140</v>
      </c>
      <c r="V30" s="58"/>
      <c r="W30" s="58"/>
      <c r="X30" s="76"/>
      <c r="Y30" s="58" t="s">
        <v>138</v>
      </c>
      <c r="Z30" s="58"/>
      <c r="AA30" s="58" t="s">
        <v>140</v>
      </c>
      <c r="AB30" s="58" t="s">
        <v>140</v>
      </c>
      <c r="AC30" s="58" t="s">
        <v>139</v>
      </c>
      <c r="AD30" s="58" t="s">
        <v>144</v>
      </c>
      <c r="AE30" s="76"/>
      <c r="AF30" s="65" t="s">
        <v>140</v>
      </c>
      <c r="AG30" s="58" t="s">
        <v>139</v>
      </c>
      <c r="AH30" s="85" t="s">
        <v>145</v>
      </c>
      <c r="AI30" s="58" t="s">
        <v>142</v>
      </c>
      <c r="AJ30" s="58" t="s">
        <v>143</v>
      </c>
      <c r="AK30" s="58"/>
      <c r="AL30" s="76"/>
    </row>
    <row r="31" spans="1:38" ht="15.75" customHeight="1">
      <c r="A31" s="34" t="s">
        <v>146</v>
      </c>
      <c r="B31" s="23" t="s">
        <v>129</v>
      </c>
      <c r="C31" s="91"/>
      <c r="D31" s="58" t="s">
        <v>147</v>
      </c>
      <c r="E31" s="58"/>
      <c r="F31" s="58" t="s">
        <v>148</v>
      </c>
      <c r="G31" s="58" t="s">
        <v>149</v>
      </c>
      <c r="H31" s="58" t="s">
        <v>150</v>
      </c>
      <c r="I31" s="58"/>
      <c r="J31" s="66"/>
      <c r="K31" s="92"/>
      <c r="L31" s="46" t="s">
        <v>147</v>
      </c>
      <c r="M31" s="58" t="s">
        <v>147</v>
      </c>
      <c r="N31" s="58" t="s">
        <v>148</v>
      </c>
      <c r="O31" s="58"/>
      <c r="P31" s="58"/>
      <c r="Q31" s="76"/>
      <c r="R31" s="46" t="s">
        <v>147</v>
      </c>
      <c r="S31" s="58" t="s">
        <v>149</v>
      </c>
      <c r="T31" s="58"/>
      <c r="U31" s="58" t="s">
        <v>148</v>
      </c>
      <c r="V31" s="58" t="s">
        <v>151</v>
      </c>
      <c r="W31" s="58" t="s">
        <v>152</v>
      </c>
      <c r="X31" s="76"/>
      <c r="Y31" s="58" t="s">
        <v>147</v>
      </c>
      <c r="Z31" s="58" t="s">
        <v>147</v>
      </c>
      <c r="AA31" s="58" t="s">
        <v>148</v>
      </c>
      <c r="AB31" s="58" t="s">
        <v>153</v>
      </c>
      <c r="AC31" s="58"/>
      <c r="AD31" s="58"/>
      <c r="AE31" s="76"/>
      <c r="AF31" s="65" t="s">
        <v>147</v>
      </c>
      <c r="AG31" s="58" t="s">
        <v>151</v>
      </c>
      <c r="AH31" s="58" t="s">
        <v>153</v>
      </c>
      <c r="AI31" s="58"/>
      <c r="AJ31" s="58" t="s">
        <v>149</v>
      </c>
      <c r="AK31" s="58"/>
      <c r="AL31" s="76"/>
    </row>
    <row r="32" spans="1:38" ht="15.75" customHeight="1">
      <c r="A32" s="34" t="s">
        <v>154</v>
      </c>
      <c r="B32" s="23" t="s">
        <v>129</v>
      </c>
      <c r="C32" s="65"/>
      <c r="D32" s="58" t="s">
        <v>155</v>
      </c>
      <c r="E32" s="58" t="s">
        <v>156</v>
      </c>
      <c r="F32" s="46" t="s">
        <v>157</v>
      </c>
      <c r="G32" s="58"/>
      <c r="H32" s="58"/>
      <c r="I32" s="58"/>
      <c r="J32" s="66"/>
      <c r="K32" s="65" t="s">
        <v>155</v>
      </c>
      <c r="L32" s="58" t="s">
        <v>157</v>
      </c>
      <c r="M32" s="58" t="s">
        <v>156</v>
      </c>
      <c r="O32" s="58" t="s">
        <v>158</v>
      </c>
      <c r="P32" s="58" t="s">
        <v>159</v>
      </c>
      <c r="Q32" s="76"/>
      <c r="R32" s="46" t="s">
        <v>155</v>
      </c>
      <c r="S32" s="58" t="s">
        <v>157</v>
      </c>
      <c r="T32" s="55"/>
      <c r="U32" s="58" t="s">
        <v>156</v>
      </c>
      <c r="W32" s="58"/>
      <c r="X32" s="76"/>
      <c r="Y32" s="65"/>
      <c r="Z32" s="58" t="s">
        <v>157</v>
      </c>
      <c r="AA32" s="58" t="s">
        <v>155</v>
      </c>
      <c r="AB32" s="58" t="s">
        <v>155</v>
      </c>
      <c r="AC32" s="58" t="s">
        <v>160</v>
      </c>
      <c r="AD32" s="58" t="s">
        <v>161</v>
      </c>
      <c r="AE32" s="76"/>
      <c r="AF32" s="65" t="s">
        <v>155</v>
      </c>
      <c r="AG32" s="58" t="s">
        <v>155</v>
      </c>
      <c r="AH32" s="58" t="s">
        <v>157</v>
      </c>
      <c r="AI32" s="58" t="s">
        <v>158</v>
      </c>
      <c r="AJ32" s="58" t="s">
        <v>160</v>
      </c>
      <c r="AK32" s="58"/>
      <c r="AL32" s="76"/>
    </row>
    <row r="33" spans="1:38" ht="15.75" customHeight="1">
      <c r="A33" s="22" t="s">
        <v>162</v>
      </c>
      <c r="B33" s="29" t="s">
        <v>163</v>
      </c>
      <c r="C33" s="24"/>
      <c r="D33" s="25"/>
      <c r="E33" s="25"/>
      <c r="F33" s="25"/>
      <c r="G33" s="25"/>
      <c r="H33" s="25"/>
      <c r="I33" s="27"/>
      <c r="J33" s="29"/>
      <c r="K33" s="24"/>
      <c r="L33" s="25"/>
      <c r="M33" s="25"/>
      <c r="N33" s="25"/>
      <c r="O33" s="25"/>
      <c r="P33" s="25"/>
      <c r="Q33" s="29"/>
      <c r="R33" s="25"/>
      <c r="S33" s="30"/>
      <c r="T33" s="30"/>
      <c r="U33" s="25"/>
      <c r="V33" s="26"/>
      <c r="W33" s="25"/>
      <c r="X33" s="33"/>
      <c r="Y33" s="24"/>
      <c r="Z33" s="25"/>
      <c r="AA33" s="25"/>
      <c r="AB33" s="25"/>
      <c r="AC33" s="25"/>
      <c r="AD33" s="62"/>
      <c r="AE33" s="68">
        <v>44200</v>
      </c>
      <c r="AF33" s="24"/>
      <c r="AG33" s="26"/>
      <c r="AH33" s="26"/>
      <c r="AI33" s="25"/>
      <c r="AJ33" s="25"/>
      <c r="AK33" s="25"/>
      <c r="AL33" s="33"/>
    </row>
    <row r="34" spans="1:38" ht="15.75" customHeight="1">
      <c r="A34" s="34" t="s">
        <v>164</v>
      </c>
      <c r="B34" s="23" t="s">
        <v>90</v>
      </c>
      <c r="C34" s="24"/>
      <c r="D34" s="25"/>
      <c r="E34" s="25"/>
      <c r="F34" s="25"/>
      <c r="G34" s="25"/>
      <c r="H34" s="25"/>
      <c r="I34" s="27"/>
      <c r="J34" s="29"/>
      <c r="K34" s="48" t="s">
        <v>12</v>
      </c>
      <c r="L34" s="28" t="s">
        <v>12</v>
      </c>
      <c r="M34" s="28" t="s">
        <v>18</v>
      </c>
      <c r="N34" s="25"/>
      <c r="O34" s="25"/>
      <c r="P34" s="25"/>
      <c r="Q34" s="29"/>
      <c r="S34" s="55"/>
      <c r="T34" s="27"/>
      <c r="U34" s="25"/>
      <c r="V34" s="26"/>
      <c r="W34" s="25"/>
      <c r="X34" s="33"/>
      <c r="Y34" s="24"/>
      <c r="Z34" s="25"/>
      <c r="AA34" s="25"/>
      <c r="AB34" s="25"/>
      <c r="AC34" s="25"/>
      <c r="AD34" s="25"/>
      <c r="AE34" s="29"/>
      <c r="AF34" s="24"/>
      <c r="AG34" s="26"/>
      <c r="AH34" s="26"/>
      <c r="AI34" s="28" t="s">
        <v>12</v>
      </c>
      <c r="AJ34" s="28" t="s">
        <v>18</v>
      </c>
      <c r="AK34" s="28" t="s">
        <v>18</v>
      </c>
      <c r="AL34" s="33"/>
    </row>
    <row r="35" spans="1:38" ht="15.75" customHeight="1">
      <c r="A35" s="93" t="s">
        <v>165</v>
      </c>
      <c r="B35" s="94" t="s">
        <v>166</v>
      </c>
      <c r="C35" s="65"/>
      <c r="D35" s="58"/>
      <c r="E35" s="58"/>
      <c r="F35" s="58"/>
      <c r="G35" s="58"/>
      <c r="H35" s="58"/>
      <c r="I35" s="58"/>
      <c r="J35" s="66"/>
      <c r="K35" s="65"/>
      <c r="L35" s="58"/>
      <c r="M35" s="58"/>
      <c r="N35" s="58"/>
      <c r="O35" s="58"/>
      <c r="P35" s="58"/>
      <c r="Q35" s="76"/>
      <c r="R35" s="28" t="s">
        <v>18</v>
      </c>
      <c r="S35" s="28" t="s">
        <v>18</v>
      </c>
      <c r="T35" s="95"/>
      <c r="U35" s="58"/>
      <c r="V35" s="58"/>
      <c r="W35" s="58"/>
      <c r="X35" s="76"/>
      <c r="Y35" s="65"/>
      <c r="Z35" s="58"/>
      <c r="AA35" s="96"/>
      <c r="AB35" s="96"/>
      <c r="AC35" s="58"/>
      <c r="AD35" s="58"/>
      <c r="AE35" s="76"/>
      <c r="AF35" s="65"/>
      <c r="AG35" s="58"/>
      <c r="AH35" s="58"/>
      <c r="AI35" s="58"/>
      <c r="AJ35" s="58"/>
      <c r="AK35" s="58"/>
      <c r="AL35" s="76"/>
    </row>
    <row r="36" spans="1:38" ht="15.75" customHeight="1">
      <c r="A36" s="34" t="s">
        <v>167</v>
      </c>
      <c r="B36" s="97" t="s">
        <v>168</v>
      </c>
      <c r="C36" s="24"/>
      <c r="D36" s="25"/>
      <c r="E36" s="25"/>
      <c r="F36" s="25"/>
      <c r="G36" s="25"/>
      <c r="H36" s="75"/>
      <c r="I36" s="75"/>
      <c r="J36" s="33"/>
      <c r="K36" s="24"/>
      <c r="L36" s="25"/>
      <c r="M36" s="25"/>
      <c r="N36" s="25"/>
      <c r="O36" s="25"/>
      <c r="P36" s="25"/>
      <c r="Q36" s="74" t="s">
        <v>12</v>
      </c>
      <c r="R36" s="25"/>
      <c r="S36" s="25"/>
      <c r="T36" s="25"/>
      <c r="U36" s="25"/>
      <c r="V36" s="25"/>
      <c r="W36" s="25"/>
      <c r="X36" s="29"/>
      <c r="Y36" s="75"/>
      <c r="Z36" s="75"/>
      <c r="AA36" s="25"/>
      <c r="AB36" s="25"/>
      <c r="AC36" s="25"/>
      <c r="AD36" s="25"/>
      <c r="AE36" s="29"/>
      <c r="AF36" s="48" t="s">
        <v>12</v>
      </c>
      <c r="AG36" s="28" t="s">
        <v>12</v>
      </c>
      <c r="AH36" s="25"/>
      <c r="AI36" s="25"/>
      <c r="AJ36" s="25"/>
      <c r="AK36" s="25"/>
      <c r="AL36" s="29"/>
    </row>
    <row r="37" spans="1:38" ht="15.75" customHeight="1">
      <c r="A37" s="34" t="s">
        <v>169</v>
      </c>
      <c r="B37" s="29" t="s">
        <v>170</v>
      </c>
      <c r="C37" s="65"/>
      <c r="D37" s="58"/>
      <c r="E37" s="58"/>
      <c r="F37" s="58"/>
      <c r="G37" s="58"/>
      <c r="H37" s="58"/>
      <c r="I37" s="58"/>
      <c r="J37" s="66"/>
      <c r="K37" s="65"/>
      <c r="L37" s="58"/>
      <c r="M37" s="58"/>
      <c r="N37" s="58"/>
      <c r="O37" s="58"/>
      <c r="P37" s="58"/>
      <c r="Q37" s="76"/>
      <c r="R37" s="46"/>
      <c r="S37" s="58"/>
      <c r="T37" s="58"/>
      <c r="U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</row>
    <row r="38" spans="1:38" ht="15.75" customHeight="1">
      <c r="A38" s="34" t="s">
        <v>171</v>
      </c>
      <c r="B38" s="23" t="s">
        <v>172</v>
      </c>
      <c r="C38" s="65"/>
      <c r="D38" s="58"/>
      <c r="E38" s="58"/>
      <c r="F38" s="58"/>
      <c r="G38" s="58"/>
      <c r="H38" s="58"/>
      <c r="I38" s="58"/>
      <c r="J38" s="66"/>
      <c r="K38" s="65"/>
      <c r="L38" s="58"/>
      <c r="M38" s="58"/>
      <c r="N38" s="58"/>
      <c r="O38" s="58"/>
      <c r="P38" s="58"/>
      <c r="Q38" s="76"/>
      <c r="R38" s="46"/>
      <c r="S38" s="58"/>
      <c r="T38" s="58"/>
      <c r="U38" s="58"/>
      <c r="V38" s="98"/>
      <c r="W38" s="58"/>
      <c r="X38" s="76"/>
      <c r="Y38" s="65"/>
      <c r="Z38" s="58"/>
      <c r="AA38" s="58"/>
      <c r="AB38" s="58"/>
      <c r="AC38" s="58"/>
      <c r="AD38" s="58"/>
      <c r="AE38" s="76"/>
      <c r="AF38" s="65"/>
      <c r="AG38" s="58"/>
      <c r="AH38" s="58"/>
      <c r="AI38" s="58"/>
      <c r="AJ38" s="58"/>
      <c r="AK38" s="58"/>
      <c r="AL38" s="76"/>
    </row>
    <row r="39" spans="1:38" ht="15.75" customHeight="1">
      <c r="A39" s="99" t="s">
        <v>173</v>
      </c>
      <c r="B39" s="100" t="s">
        <v>174</v>
      </c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</row>
    <row r="40" spans="1:38" ht="15.75" customHeight="1">
      <c r="A40" s="107"/>
      <c r="B40" s="108"/>
      <c r="C40" s="109" t="s">
        <v>175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</row>
    <row r="224" spans="1:38" ht="15.75" customHeight="1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</row>
    <row r="225" spans="1:38" ht="15.75" customHeight="1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</row>
    <row r="226" spans="1:38" ht="15.75" customHeight="1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</row>
    <row r="227" spans="1:38" ht="15.75" customHeight="1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</row>
    <row r="228" spans="1:38" ht="15.75" customHeight="1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</row>
    <row r="229" spans="1:38" ht="15.75" customHeight="1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</row>
    <row r="230" spans="1:38" ht="15.75" customHeight="1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</row>
    <row r="231" spans="1:38" ht="15.75" customHeight="1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</row>
    <row r="232" spans="1:38" ht="15.75" customHeight="1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</row>
    <row r="233" spans="1:38" ht="15.75" customHeight="1">
      <c r="A233" s="107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</row>
    <row r="234" spans="1:38" ht="15.75" customHeight="1">
      <c r="A234" s="107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</row>
    <row r="235" spans="1:38" ht="15.75" customHeight="1">
      <c r="A235" s="107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</row>
    <row r="236" spans="1:38" ht="15.75" customHeight="1">
      <c r="A236" s="107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</row>
    <row r="237" spans="1:38" ht="15.75" customHeight="1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</row>
    <row r="238" spans="1:38" ht="15.75" customHeight="1">
      <c r="A238" s="107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</row>
    <row r="239" spans="1:38" ht="15.75" customHeight="1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</row>
    <row r="240" spans="1:38" ht="15.75" customHeight="1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M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0.44140625" customWidth="1"/>
    <col min="2" max="2" width="14.44140625" customWidth="1"/>
    <col min="3" max="3" width="11.88671875" customWidth="1"/>
    <col min="4" max="4" width="5.33203125" customWidth="1"/>
    <col min="5" max="9" width="4.44140625" customWidth="1"/>
    <col min="10" max="10" width="4.33203125" customWidth="1"/>
    <col min="11" max="17" width="4.44140625" customWidth="1"/>
    <col min="18" max="18" width="4.5546875" customWidth="1"/>
    <col min="19" max="21" width="4.44140625" customWidth="1"/>
    <col min="22" max="22" width="4.6640625" customWidth="1"/>
    <col min="23" max="24" width="4.5546875" customWidth="1"/>
    <col min="25" max="26" width="4.44140625" customWidth="1"/>
    <col min="27" max="27" width="4.5546875" customWidth="1"/>
    <col min="28" max="28" width="4.33203125" customWidth="1"/>
    <col min="29" max="31" width="4.44140625" customWidth="1"/>
    <col min="32" max="32" width="3.44140625" customWidth="1"/>
    <col min="33" max="33" width="4.109375" customWidth="1"/>
    <col min="34" max="34" width="4.5546875" customWidth="1"/>
    <col min="35" max="35" width="4.44140625" customWidth="1"/>
    <col min="36" max="36" width="4" customWidth="1"/>
    <col min="37" max="37" width="4.44140625" customWidth="1"/>
    <col min="38" max="38" width="3.5546875" customWidth="1"/>
    <col min="39" max="39" width="1.88671875" customWidth="1"/>
  </cols>
  <sheetData>
    <row r="1" spans="1:39" ht="15.75" customHeight="1">
      <c r="A1" s="1"/>
      <c r="B1" s="1"/>
      <c r="C1" s="2"/>
      <c r="D1" s="2"/>
      <c r="E1" s="2"/>
      <c r="F1" s="3"/>
      <c r="G1" s="531" t="s">
        <v>0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4"/>
      <c r="AL1" s="4"/>
      <c r="AM1" s="4"/>
    </row>
    <row r="2" spans="1:39" ht="15.75" customHeight="1">
      <c r="A2" s="5"/>
      <c r="B2" s="5"/>
      <c r="C2" s="2"/>
      <c r="D2" s="2"/>
      <c r="E2" s="2"/>
      <c r="F2" s="3"/>
      <c r="G2" s="531" t="s">
        <v>195</v>
      </c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3"/>
      <c r="AD2" s="3"/>
      <c r="AE2" s="533"/>
      <c r="AF2" s="532"/>
      <c r="AG2" s="532"/>
      <c r="AH2" s="532"/>
      <c r="AI2" s="532"/>
      <c r="AJ2" s="532"/>
      <c r="AK2" s="532"/>
      <c r="AL2" s="532"/>
      <c r="AM2" s="4"/>
    </row>
    <row r="3" spans="1:39" ht="7.5" customHeight="1">
      <c r="A3" s="5"/>
      <c r="B3" s="5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  <c r="AM3" s="8"/>
    </row>
    <row r="4" spans="1:39" ht="15.75" customHeight="1">
      <c r="A4" s="9"/>
      <c r="B4" s="534" t="s">
        <v>196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9"/>
    </row>
    <row r="5" spans="1:39" ht="15.7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>
      <c r="A6" s="130"/>
      <c r="B6" s="131"/>
      <c r="C6" s="132"/>
      <c r="D6" s="539" t="s">
        <v>3</v>
      </c>
      <c r="E6" s="529"/>
      <c r="F6" s="529"/>
      <c r="G6" s="529"/>
      <c r="H6" s="529"/>
      <c r="I6" s="529"/>
      <c r="J6" s="529"/>
      <c r="K6" s="540" t="s">
        <v>4</v>
      </c>
      <c r="L6" s="541"/>
      <c r="M6" s="541"/>
      <c r="N6" s="541"/>
      <c r="O6" s="541"/>
      <c r="P6" s="541"/>
      <c r="Q6" s="542"/>
      <c r="R6" s="539" t="s">
        <v>5</v>
      </c>
      <c r="S6" s="529"/>
      <c r="T6" s="529"/>
      <c r="U6" s="529"/>
      <c r="V6" s="529"/>
      <c r="W6" s="529"/>
      <c r="X6" s="530"/>
      <c r="Y6" s="538" t="s">
        <v>6</v>
      </c>
      <c r="Z6" s="529"/>
      <c r="AA6" s="529"/>
      <c r="AB6" s="529"/>
      <c r="AC6" s="529"/>
      <c r="AD6" s="529"/>
      <c r="AE6" s="530"/>
      <c r="AF6" s="538" t="s">
        <v>7</v>
      </c>
      <c r="AG6" s="529"/>
      <c r="AH6" s="529"/>
      <c r="AI6" s="529"/>
      <c r="AJ6" s="529"/>
      <c r="AK6" s="529"/>
      <c r="AL6" s="530"/>
      <c r="AM6" s="133"/>
    </row>
    <row r="7" spans="1:39" ht="15.75" customHeight="1">
      <c r="A7" s="134"/>
      <c r="B7" s="135" t="s">
        <v>8</v>
      </c>
      <c r="C7" s="136" t="s">
        <v>9</v>
      </c>
      <c r="D7" s="137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9">
        <v>1</v>
      </c>
      <c r="L7" s="140">
        <v>2</v>
      </c>
      <c r="M7" s="140">
        <v>3</v>
      </c>
      <c r="N7" s="140">
        <v>4</v>
      </c>
      <c r="O7" s="140">
        <v>5</v>
      </c>
      <c r="P7" s="140">
        <v>6</v>
      </c>
      <c r="Q7" s="141">
        <v>7</v>
      </c>
      <c r="R7" s="139">
        <v>1</v>
      </c>
      <c r="S7" s="140">
        <v>2</v>
      </c>
      <c r="T7" s="140">
        <v>3</v>
      </c>
      <c r="U7" s="140">
        <v>4</v>
      </c>
      <c r="V7" s="140">
        <v>5</v>
      </c>
      <c r="W7" s="140">
        <v>6</v>
      </c>
      <c r="X7" s="141">
        <v>7</v>
      </c>
      <c r="Y7" s="135">
        <v>1</v>
      </c>
      <c r="Z7" s="142">
        <v>2</v>
      </c>
      <c r="AA7" s="142">
        <v>3</v>
      </c>
      <c r="AB7" s="142">
        <v>4</v>
      </c>
      <c r="AC7" s="142">
        <v>5</v>
      </c>
      <c r="AD7" s="142">
        <v>6</v>
      </c>
      <c r="AE7" s="136">
        <v>7</v>
      </c>
      <c r="AF7" s="139">
        <v>1</v>
      </c>
      <c r="AG7" s="140">
        <v>2</v>
      </c>
      <c r="AH7" s="140">
        <v>3</v>
      </c>
      <c r="AI7" s="140">
        <v>4</v>
      </c>
      <c r="AJ7" s="140">
        <v>5</v>
      </c>
      <c r="AK7" s="140">
        <v>6</v>
      </c>
      <c r="AL7" s="141">
        <v>7</v>
      </c>
      <c r="AM7" s="134"/>
    </row>
    <row r="8" spans="1:39" ht="15.75" customHeight="1">
      <c r="A8" s="5"/>
      <c r="B8" s="34" t="s">
        <v>10</v>
      </c>
      <c r="C8" s="23" t="s">
        <v>11</v>
      </c>
      <c r="D8" s="143">
        <v>9</v>
      </c>
      <c r="E8" s="144">
        <v>9</v>
      </c>
      <c r="F8" s="144"/>
      <c r="G8" s="143"/>
      <c r="H8" s="144">
        <v>6</v>
      </c>
      <c r="I8" s="144" t="s">
        <v>12</v>
      </c>
      <c r="J8" s="145" t="s">
        <v>16</v>
      </c>
      <c r="K8" s="146"/>
      <c r="L8" s="147"/>
      <c r="M8" s="147" t="s">
        <v>12</v>
      </c>
      <c r="N8" s="147" t="s">
        <v>12</v>
      </c>
      <c r="O8" s="147">
        <v>10</v>
      </c>
      <c r="P8" s="147">
        <v>6</v>
      </c>
      <c r="Q8" s="148" t="s">
        <v>184</v>
      </c>
      <c r="R8" s="144">
        <v>6</v>
      </c>
      <c r="S8" s="149">
        <v>6</v>
      </c>
      <c r="T8" s="144" t="s">
        <v>12</v>
      </c>
      <c r="U8" s="144">
        <v>10</v>
      </c>
      <c r="V8" s="144">
        <v>9</v>
      </c>
      <c r="W8" s="144"/>
      <c r="X8" s="150"/>
      <c r="Y8" s="146">
        <v>10</v>
      </c>
      <c r="Z8" s="151">
        <v>10</v>
      </c>
      <c r="AA8" s="151" t="s">
        <v>12</v>
      </c>
      <c r="AB8" s="151" t="s">
        <v>13</v>
      </c>
      <c r="AC8" s="151"/>
      <c r="AD8" s="151"/>
      <c r="AE8" s="148" t="s">
        <v>197</v>
      </c>
      <c r="AF8" s="146">
        <v>6</v>
      </c>
      <c r="AG8" s="151">
        <v>9</v>
      </c>
      <c r="AH8" s="151" t="s">
        <v>15</v>
      </c>
      <c r="AI8" s="151">
        <v>10</v>
      </c>
      <c r="AJ8" s="152" t="s">
        <v>185</v>
      </c>
      <c r="AK8" s="153"/>
      <c r="AL8" s="154"/>
      <c r="AM8" s="40"/>
    </row>
    <row r="9" spans="1:39" ht="15.75" customHeight="1">
      <c r="A9" s="5"/>
      <c r="B9" s="34" t="s">
        <v>17</v>
      </c>
      <c r="C9" s="23" t="s">
        <v>11</v>
      </c>
      <c r="D9" s="35">
        <v>7</v>
      </c>
      <c r="E9" s="144" t="s">
        <v>18</v>
      </c>
      <c r="F9" s="144"/>
      <c r="G9" s="144">
        <v>8</v>
      </c>
      <c r="H9" s="144" t="s">
        <v>94</v>
      </c>
      <c r="I9" s="155"/>
      <c r="J9" s="156"/>
      <c r="K9" s="157" t="s">
        <v>187</v>
      </c>
      <c r="L9" s="158" t="s">
        <v>18</v>
      </c>
      <c r="M9" s="158"/>
      <c r="N9" s="158">
        <v>5</v>
      </c>
      <c r="O9" s="158">
        <v>7</v>
      </c>
      <c r="P9" s="158">
        <v>8</v>
      </c>
      <c r="Q9" s="159" t="s">
        <v>188</v>
      </c>
      <c r="R9" s="160">
        <v>7</v>
      </c>
      <c r="S9" s="158">
        <v>5</v>
      </c>
      <c r="T9" s="144">
        <v>8</v>
      </c>
      <c r="U9" s="144" t="s">
        <v>94</v>
      </c>
      <c r="V9" s="144" t="s">
        <v>19</v>
      </c>
      <c r="W9" s="158" t="s">
        <v>189</v>
      </c>
      <c r="X9" s="161"/>
      <c r="Y9" s="162">
        <v>5</v>
      </c>
      <c r="Z9" s="144">
        <v>8</v>
      </c>
      <c r="AA9" s="144" t="s">
        <v>18</v>
      </c>
      <c r="AB9" s="144" t="s">
        <v>18</v>
      </c>
      <c r="AC9" s="144">
        <v>5</v>
      </c>
      <c r="AD9" s="158">
        <v>7</v>
      </c>
      <c r="AE9" s="163"/>
      <c r="AF9" s="162">
        <v>8</v>
      </c>
      <c r="AG9" s="158">
        <v>7</v>
      </c>
      <c r="AH9" s="158">
        <v>5</v>
      </c>
      <c r="AI9" s="158" t="s">
        <v>18</v>
      </c>
      <c r="AJ9" s="55"/>
      <c r="AK9" s="144" t="s">
        <v>191</v>
      </c>
      <c r="AL9" s="44"/>
      <c r="AM9" s="40"/>
    </row>
    <row r="10" spans="1:39" ht="15.75" customHeight="1">
      <c r="A10" s="5"/>
      <c r="B10" s="34" t="s">
        <v>22</v>
      </c>
      <c r="C10" s="23" t="s">
        <v>23</v>
      </c>
      <c r="D10" s="24">
        <v>10</v>
      </c>
      <c r="E10" s="158">
        <v>8</v>
      </c>
      <c r="F10" s="158">
        <v>10</v>
      </c>
      <c r="G10" s="164" t="s">
        <v>24</v>
      </c>
      <c r="H10" s="158">
        <v>8</v>
      </c>
      <c r="I10" s="158">
        <v>7</v>
      </c>
      <c r="J10" s="156">
        <v>9</v>
      </c>
      <c r="K10" s="157"/>
      <c r="L10" s="158"/>
      <c r="M10" s="158"/>
      <c r="N10" s="158"/>
      <c r="O10" s="158"/>
      <c r="P10" s="158"/>
      <c r="Q10" s="159"/>
      <c r="R10" s="165"/>
      <c r="S10" s="143"/>
      <c r="T10" s="158"/>
      <c r="U10" s="158"/>
      <c r="V10" s="158"/>
      <c r="W10" s="158"/>
      <c r="X10" s="159"/>
      <c r="Y10" s="157">
        <v>9</v>
      </c>
      <c r="Z10" s="164">
        <v>7</v>
      </c>
      <c r="AA10" s="164" t="s">
        <v>24</v>
      </c>
      <c r="AB10" s="158">
        <v>7</v>
      </c>
      <c r="AC10" s="158">
        <v>10</v>
      </c>
      <c r="AD10" s="158">
        <v>8</v>
      </c>
      <c r="AE10" s="159">
        <v>9</v>
      </c>
      <c r="AF10" s="157"/>
      <c r="AG10" s="158"/>
      <c r="AH10" s="158"/>
      <c r="AI10" s="158"/>
      <c r="AJ10" s="158"/>
      <c r="AK10" s="158"/>
      <c r="AL10" s="45"/>
      <c r="AM10" s="85"/>
    </row>
    <row r="11" spans="1:39" ht="15.75" customHeight="1">
      <c r="A11" s="5"/>
      <c r="B11" s="34" t="s">
        <v>25</v>
      </c>
      <c r="C11" s="23" t="s">
        <v>26</v>
      </c>
      <c r="D11" s="157" t="s">
        <v>12</v>
      </c>
      <c r="E11" s="158" t="s">
        <v>27</v>
      </c>
      <c r="F11" s="164" t="s">
        <v>28</v>
      </c>
      <c r="G11" s="164">
        <v>7</v>
      </c>
      <c r="H11" s="25">
        <v>9</v>
      </c>
      <c r="I11" s="49"/>
      <c r="J11" s="87"/>
      <c r="K11" s="24"/>
      <c r="L11" s="27"/>
      <c r="M11" s="27"/>
      <c r="N11" s="27"/>
      <c r="O11" s="27"/>
      <c r="P11" s="27"/>
      <c r="Q11" s="45"/>
      <c r="R11" s="164" t="s">
        <v>12</v>
      </c>
      <c r="S11" s="164">
        <v>8</v>
      </c>
      <c r="T11" s="165" t="s">
        <v>29</v>
      </c>
      <c r="U11" s="164">
        <v>9</v>
      </c>
      <c r="V11" s="164">
        <v>10</v>
      </c>
      <c r="W11" s="164">
        <v>7</v>
      </c>
      <c r="X11" s="145" t="s">
        <v>198</v>
      </c>
      <c r="Y11" s="52"/>
      <c r="Z11" s="49"/>
      <c r="AA11" s="25">
        <v>8</v>
      </c>
      <c r="AB11" s="25" t="s">
        <v>28</v>
      </c>
      <c r="AC11" s="158" t="s">
        <v>12</v>
      </c>
      <c r="AD11" s="25" t="s">
        <v>27</v>
      </c>
      <c r="AE11" s="29">
        <v>10</v>
      </c>
      <c r="AF11" s="24"/>
      <c r="AG11" s="25"/>
      <c r="AH11" s="25"/>
      <c r="AI11" s="25"/>
      <c r="AJ11" s="25"/>
      <c r="AK11" s="25"/>
      <c r="AL11" s="29"/>
      <c r="AM11" s="85"/>
    </row>
    <row r="12" spans="1:39" ht="15.75" customHeight="1">
      <c r="A12" s="5"/>
      <c r="B12" s="34" t="s">
        <v>31</v>
      </c>
      <c r="C12" s="23" t="s">
        <v>23</v>
      </c>
      <c r="D12" s="162" t="s">
        <v>18</v>
      </c>
      <c r="E12" s="144" t="s">
        <v>12</v>
      </c>
      <c r="F12" s="144" t="s">
        <v>12</v>
      </c>
      <c r="G12" s="144"/>
      <c r="H12" s="37"/>
      <c r="I12" s="38"/>
      <c r="J12" s="83"/>
      <c r="K12" s="24"/>
      <c r="L12" s="27"/>
      <c r="M12" s="27"/>
      <c r="N12" s="27"/>
      <c r="O12" s="27"/>
      <c r="P12" s="27"/>
      <c r="Q12" s="45"/>
      <c r="R12" s="144"/>
      <c r="S12" s="144"/>
      <c r="T12" s="144"/>
      <c r="U12" s="144" t="s">
        <v>18</v>
      </c>
      <c r="V12" s="144" t="s">
        <v>18</v>
      </c>
      <c r="W12" s="144" t="s">
        <v>12</v>
      </c>
      <c r="X12" s="163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166"/>
      <c r="AJ12" s="37"/>
      <c r="AK12" s="37"/>
      <c r="AL12" s="23"/>
      <c r="AM12" s="85"/>
    </row>
    <row r="13" spans="1:39" ht="15.75" customHeight="1">
      <c r="A13" s="5"/>
      <c r="B13" s="34" t="s">
        <v>32</v>
      </c>
      <c r="C13" s="23" t="s">
        <v>33</v>
      </c>
      <c r="D13" s="162" t="s">
        <v>34</v>
      </c>
      <c r="E13" s="144">
        <v>7</v>
      </c>
      <c r="F13" s="144">
        <v>8</v>
      </c>
      <c r="G13" s="144" t="s">
        <v>35</v>
      </c>
      <c r="H13" s="144" t="s">
        <v>184</v>
      </c>
      <c r="I13" s="144">
        <v>9</v>
      </c>
      <c r="J13" s="160" t="s">
        <v>188</v>
      </c>
      <c r="K13" s="162" t="s">
        <v>16</v>
      </c>
      <c r="L13" s="158">
        <v>7</v>
      </c>
      <c r="M13" s="158">
        <v>10</v>
      </c>
      <c r="N13" s="158">
        <v>9</v>
      </c>
      <c r="O13" s="158" t="s">
        <v>35</v>
      </c>
      <c r="P13" s="27" t="s">
        <v>199</v>
      </c>
      <c r="Q13" s="159" t="s">
        <v>36</v>
      </c>
      <c r="R13" s="144">
        <v>8</v>
      </c>
      <c r="S13" s="144">
        <v>10</v>
      </c>
      <c r="T13" s="144">
        <v>10</v>
      </c>
      <c r="U13" s="144">
        <v>7</v>
      </c>
      <c r="V13" s="144" t="s">
        <v>37</v>
      </c>
      <c r="W13" s="144" t="s">
        <v>191</v>
      </c>
      <c r="X13" s="160" t="s">
        <v>185</v>
      </c>
      <c r="Y13" s="162"/>
      <c r="Z13" s="144" t="s">
        <v>35</v>
      </c>
      <c r="AA13" s="158">
        <v>9</v>
      </c>
      <c r="AB13" s="144">
        <v>10</v>
      </c>
      <c r="AC13" s="144" t="s">
        <v>34</v>
      </c>
      <c r="AD13" s="164">
        <v>9</v>
      </c>
      <c r="AE13" s="163" t="s">
        <v>36</v>
      </c>
      <c r="AF13" s="162">
        <v>7</v>
      </c>
      <c r="AG13" s="164">
        <v>8</v>
      </c>
      <c r="AH13" s="158">
        <v>9</v>
      </c>
      <c r="AI13" s="25"/>
      <c r="AJ13" s="158">
        <v>8</v>
      </c>
      <c r="AK13" s="158"/>
      <c r="AL13" s="23"/>
      <c r="AM13" s="85"/>
    </row>
    <row r="14" spans="1:39" ht="15.75" customHeight="1">
      <c r="A14" s="5"/>
      <c r="B14" s="34" t="s">
        <v>39</v>
      </c>
      <c r="C14" s="23" t="s">
        <v>40</v>
      </c>
      <c r="D14" s="157">
        <v>6</v>
      </c>
      <c r="E14" s="158">
        <v>5</v>
      </c>
      <c r="F14" s="158">
        <v>5</v>
      </c>
      <c r="G14" s="158">
        <v>6</v>
      </c>
      <c r="H14" s="56"/>
      <c r="I14" s="56"/>
      <c r="J14" s="87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52"/>
      <c r="Z14" s="50"/>
      <c r="AA14" s="50"/>
      <c r="AB14" s="50"/>
      <c r="AC14" s="158">
        <v>6</v>
      </c>
      <c r="AD14" s="158">
        <v>5</v>
      </c>
      <c r="AE14" s="159"/>
      <c r="AF14" s="52"/>
      <c r="AG14" s="60"/>
      <c r="AH14" s="167"/>
      <c r="AI14" s="167"/>
      <c r="AJ14" s="27" t="s">
        <v>21</v>
      </c>
      <c r="AK14" s="27" t="s">
        <v>29</v>
      </c>
      <c r="AL14" s="45"/>
      <c r="AM14" s="85"/>
    </row>
    <row r="15" spans="1:39" ht="15.75" customHeight="1">
      <c r="A15" s="5"/>
      <c r="B15" s="34" t="s">
        <v>41</v>
      </c>
      <c r="C15" s="23" t="s">
        <v>42</v>
      </c>
      <c r="D15" s="157"/>
      <c r="E15" s="168"/>
      <c r="F15" s="158" t="s">
        <v>43</v>
      </c>
      <c r="G15" s="164" t="s">
        <v>44</v>
      </c>
      <c r="H15" s="164" t="s">
        <v>189</v>
      </c>
      <c r="I15" s="164" t="s">
        <v>192</v>
      </c>
      <c r="J15" s="156" t="s">
        <v>15</v>
      </c>
      <c r="K15" s="157"/>
      <c r="L15" s="158"/>
      <c r="M15" s="158"/>
      <c r="N15" s="158" t="s">
        <v>43</v>
      </c>
      <c r="O15" s="158" t="s">
        <v>44</v>
      </c>
      <c r="P15" s="158"/>
      <c r="Q15" s="159"/>
      <c r="R15" s="168"/>
      <c r="S15" s="158" t="s">
        <v>44</v>
      </c>
      <c r="T15" s="164" t="s">
        <v>43</v>
      </c>
      <c r="U15" s="164"/>
      <c r="V15" s="165"/>
      <c r="W15" s="169"/>
      <c r="X15" s="159"/>
      <c r="Y15" s="157" t="s">
        <v>44</v>
      </c>
      <c r="Z15" s="164" t="s">
        <v>44</v>
      </c>
      <c r="AA15" s="164"/>
      <c r="AB15" s="164"/>
      <c r="AC15" s="158" t="s">
        <v>43</v>
      </c>
      <c r="AD15" s="169"/>
      <c r="AE15" s="145"/>
      <c r="AF15" s="170"/>
      <c r="AG15" s="169"/>
      <c r="AH15" s="169"/>
      <c r="AI15" s="158"/>
      <c r="AJ15" s="164"/>
      <c r="AK15" s="25"/>
      <c r="AL15" s="29"/>
      <c r="AM15" s="85"/>
    </row>
    <row r="16" spans="1:39" ht="15.75" customHeight="1">
      <c r="A16" s="5"/>
      <c r="B16" s="34" t="s">
        <v>46</v>
      </c>
      <c r="C16" s="23" t="s">
        <v>47</v>
      </c>
      <c r="D16" s="157"/>
      <c r="E16" s="164"/>
      <c r="F16" s="164"/>
      <c r="G16" s="158" t="s">
        <v>56</v>
      </c>
      <c r="H16" s="164" t="s">
        <v>49</v>
      </c>
      <c r="I16" s="158"/>
      <c r="J16" s="171">
        <v>6</v>
      </c>
      <c r="K16" s="172"/>
      <c r="L16" s="158" t="s">
        <v>51</v>
      </c>
      <c r="M16" s="164" t="s">
        <v>52</v>
      </c>
      <c r="N16" s="158" t="s">
        <v>53</v>
      </c>
      <c r="O16" s="158" t="s">
        <v>54</v>
      </c>
      <c r="P16" s="158"/>
      <c r="Q16" s="159"/>
      <c r="R16" s="164" t="s">
        <v>51</v>
      </c>
      <c r="S16" s="164"/>
      <c r="T16" s="164">
        <v>5</v>
      </c>
      <c r="U16" s="164">
        <v>6</v>
      </c>
      <c r="V16" s="164" t="s">
        <v>49</v>
      </c>
      <c r="W16" s="158" t="s">
        <v>55</v>
      </c>
      <c r="X16" s="173" t="s">
        <v>52</v>
      </c>
      <c r="Y16" s="172" t="s">
        <v>48</v>
      </c>
      <c r="Z16" s="164" t="s">
        <v>54</v>
      </c>
      <c r="AA16" s="158">
        <v>7</v>
      </c>
      <c r="AB16" s="158" t="s">
        <v>49</v>
      </c>
      <c r="AC16" s="164"/>
      <c r="AD16" s="164"/>
      <c r="AE16" s="145"/>
      <c r="AF16" s="157" t="s">
        <v>54</v>
      </c>
      <c r="AG16" s="158" t="s">
        <v>56</v>
      </c>
      <c r="AH16" s="158">
        <v>7</v>
      </c>
      <c r="AI16" s="158">
        <v>5</v>
      </c>
      <c r="AJ16" s="164"/>
      <c r="AK16" s="25" t="s">
        <v>55</v>
      </c>
      <c r="AL16" s="29"/>
      <c r="AM16" s="85"/>
    </row>
    <row r="17" spans="1:39" ht="15.75" customHeight="1">
      <c r="A17" s="5"/>
      <c r="B17" s="34" t="s">
        <v>57</v>
      </c>
      <c r="C17" s="23" t="s">
        <v>58</v>
      </c>
      <c r="D17" s="174" t="s">
        <v>59</v>
      </c>
      <c r="E17" s="174" t="s">
        <v>60</v>
      </c>
      <c r="F17" s="174" t="s">
        <v>61</v>
      </c>
      <c r="G17" s="158" t="s">
        <v>62</v>
      </c>
      <c r="H17" s="158" t="s">
        <v>63</v>
      </c>
      <c r="I17" s="174" t="s">
        <v>64</v>
      </c>
      <c r="J17" s="175"/>
      <c r="K17" s="24" t="s">
        <v>65</v>
      </c>
      <c r="L17" s="27" t="s">
        <v>66</v>
      </c>
      <c r="M17" s="58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176"/>
      <c r="AG17" s="60"/>
      <c r="AH17" s="60"/>
      <c r="AI17" s="27" t="s">
        <v>69</v>
      </c>
      <c r="AJ17" s="27" t="s">
        <v>70</v>
      </c>
      <c r="AK17" s="27">
        <v>10</v>
      </c>
      <c r="AL17" s="177" t="s">
        <v>68</v>
      </c>
      <c r="AM17" s="85"/>
    </row>
    <row r="18" spans="1:39" ht="15.75" customHeight="1">
      <c r="A18" s="5"/>
      <c r="B18" s="34" t="s">
        <v>71</v>
      </c>
      <c r="C18" s="23" t="s">
        <v>72</v>
      </c>
      <c r="D18" s="164"/>
      <c r="E18" s="164" t="s">
        <v>66</v>
      </c>
      <c r="F18" s="164" t="s">
        <v>62</v>
      </c>
      <c r="G18" s="155" t="s">
        <v>61</v>
      </c>
      <c r="H18" s="158" t="s">
        <v>73</v>
      </c>
      <c r="I18" s="178" t="s">
        <v>74</v>
      </c>
      <c r="J18" s="179" t="s">
        <v>74</v>
      </c>
      <c r="K18" s="157" t="s">
        <v>200</v>
      </c>
      <c r="L18" s="58" t="s">
        <v>60</v>
      </c>
      <c r="M18" s="75" t="s">
        <v>75</v>
      </c>
      <c r="N18" s="158"/>
      <c r="O18" s="50"/>
      <c r="P18" s="50"/>
      <c r="Q18" s="57"/>
      <c r="R18" s="164" t="s">
        <v>76</v>
      </c>
      <c r="S18" s="165" t="s">
        <v>78</v>
      </c>
      <c r="T18" s="174" t="s">
        <v>75</v>
      </c>
      <c r="U18" s="164" t="s">
        <v>77</v>
      </c>
      <c r="V18" s="164" t="s">
        <v>73</v>
      </c>
      <c r="W18" s="180"/>
      <c r="X18" s="57"/>
      <c r="Y18" s="172"/>
      <c r="Z18" s="55"/>
      <c r="AA18" s="55"/>
      <c r="AB18" s="164" t="s">
        <v>73</v>
      </c>
      <c r="AC18" s="164" t="s">
        <v>77</v>
      </c>
      <c r="AD18" s="165" t="s">
        <v>74</v>
      </c>
      <c r="AE18" s="145" t="s">
        <v>73</v>
      </c>
      <c r="AF18" s="157" t="s">
        <v>59</v>
      </c>
      <c r="AG18" s="158" t="s">
        <v>59</v>
      </c>
      <c r="AH18" s="158" t="s">
        <v>65</v>
      </c>
      <c r="AI18" s="158" t="s">
        <v>65</v>
      </c>
      <c r="AJ18" s="164" t="s">
        <v>76</v>
      </c>
      <c r="AK18" s="27" t="s">
        <v>70</v>
      </c>
      <c r="AL18" s="45" t="s">
        <v>70</v>
      </c>
      <c r="AM18" s="155"/>
    </row>
    <row r="19" spans="1:39" ht="15.75" customHeight="1">
      <c r="A19" s="5"/>
      <c r="B19" s="34" t="s">
        <v>79</v>
      </c>
      <c r="C19" s="23" t="s">
        <v>80</v>
      </c>
      <c r="D19" s="157"/>
      <c r="E19" s="158"/>
      <c r="F19" s="158"/>
      <c r="G19" s="158"/>
      <c r="H19" s="158"/>
      <c r="I19" s="158"/>
      <c r="J19" s="156"/>
      <c r="K19" s="24"/>
      <c r="L19" s="27"/>
      <c r="M19" s="77"/>
      <c r="N19" s="77"/>
      <c r="O19" s="77"/>
      <c r="P19" s="27"/>
      <c r="Q19" s="78"/>
      <c r="R19" s="164"/>
      <c r="S19" s="158"/>
      <c r="T19" s="158"/>
      <c r="U19" s="158"/>
      <c r="V19" s="158"/>
      <c r="W19" s="158"/>
      <c r="X19" s="159"/>
      <c r="Y19" s="157"/>
      <c r="Z19" s="158"/>
      <c r="AA19" s="158"/>
      <c r="AB19" s="158"/>
      <c r="AC19" s="158"/>
      <c r="AD19" s="158"/>
      <c r="AE19" s="159"/>
      <c r="AF19" s="181" t="s">
        <v>64</v>
      </c>
      <c r="AG19" s="174" t="s">
        <v>64</v>
      </c>
      <c r="AH19" s="174" t="s">
        <v>67</v>
      </c>
      <c r="AI19" s="174" t="s">
        <v>67</v>
      </c>
      <c r="AJ19" s="174" t="s">
        <v>68</v>
      </c>
      <c r="AK19" s="174" t="s">
        <v>68</v>
      </c>
      <c r="AL19" s="159"/>
      <c r="AM19" s="182"/>
    </row>
    <row r="20" spans="1:39" ht="15.75" customHeight="1">
      <c r="A20" s="5"/>
      <c r="B20" s="34" t="s">
        <v>81</v>
      </c>
      <c r="C20" s="23" t="s">
        <v>82</v>
      </c>
      <c r="D20" s="157"/>
      <c r="E20" s="164"/>
      <c r="F20" s="164"/>
      <c r="G20" s="164"/>
      <c r="H20" s="169"/>
      <c r="I20" s="169"/>
      <c r="J20" s="145"/>
      <c r="K20" s="157" t="s">
        <v>18</v>
      </c>
      <c r="L20" s="158"/>
      <c r="M20" s="158"/>
      <c r="N20" s="158"/>
      <c r="O20" s="158"/>
      <c r="P20" s="158" t="s">
        <v>12</v>
      </c>
      <c r="Q20" s="159" t="s">
        <v>15</v>
      </c>
      <c r="R20" s="164"/>
      <c r="S20" s="164"/>
      <c r="T20" s="164"/>
      <c r="U20" s="164"/>
      <c r="V20" s="164"/>
      <c r="W20" s="183"/>
      <c r="X20" s="156" t="s">
        <v>18</v>
      </c>
      <c r="Y20" s="157" t="s">
        <v>18</v>
      </c>
      <c r="Z20" s="164"/>
      <c r="AA20" s="169"/>
      <c r="AB20" s="164"/>
      <c r="AC20" s="164"/>
      <c r="AD20" s="164"/>
      <c r="AE20" s="145"/>
      <c r="AF20" s="157" t="s">
        <v>12</v>
      </c>
      <c r="AG20" s="164" t="s">
        <v>12</v>
      </c>
      <c r="AH20" s="164"/>
      <c r="AI20" s="164"/>
      <c r="AJ20" s="164"/>
      <c r="AK20" s="164"/>
      <c r="AL20" s="145"/>
      <c r="AM20" s="182"/>
    </row>
    <row r="21" spans="1:39" ht="15.75" customHeight="1">
      <c r="A21" s="5"/>
      <c r="B21" s="34" t="s">
        <v>83</v>
      </c>
      <c r="C21" s="23" t="s">
        <v>84</v>
      </c>
      <c r="D21" s="157"/>
      <c r="E21" s="158"/>
      <c r="F21" s="158"/>
      <c r="G21" s="158"/>
      <c r="H21" s="158">
        <v>10</v>
      </c>
      <c r="I21" s="158">
        <v>6</v>
      </c>
      <c r="J21" s="156"/>
      <c r="K21" s="157"/>
      <c r="L21" s="158"/>
      <c r="M21" s="158">
        <v>5</v>
      </c>
      <c r="N21" s="158">
        <v>7</v>
      </c>
      <c r="O21" s="158">
        <v>8</v>
      </c>
      <c r="Q21" s="159"/>
      <c r="R21" s="164"/>
      <c r="S21" s="158"/>
      <c r="T21" s="158">
        <v>7</v>
      </c>
      <c r="U21" s="158">
        <v>5</v>
      </c>
      <c r="V21" s="158">
        <v>6</v>
      </c>
      <c r="W21" s="158"/>
      <c r="X21" s="159">
        <v>9</v>
      </c>
      <c r="Y21" s="157"/>
      <c r="Z21" s="158"/>
      <c r="AA21" s="158"/>
      <c r="AB21" s="158"/>
      <c r="AC21" s="158"/>
      <c r="AD21" s="158"/>
      <c r="AE21" s="159"/>
      <c r="AF21" s="157"/>
      <c r="AG21" s="158"/>
      <c r="AH21" s="158">
        <v>10</v>
      </c>
      <c r="AI21" s="174">
        <v>9</v>
      </c>
      <c r="AJ21" s="158" t="s">
        <v>50</v>
      </c>
      <c r="AK21" s="158">
        <v>8</v>
      </c>
      <c r="AL21" s="159" t="s">
        <v>85</v>
      </c>
      <c r="AM21" s="182"/>
    </row>
    <row r="22" spans="1:39" ht="15.75" customHeight="1">
      <c r="A22" s="5"/>
      <c r="B22" s="34" t="s">
        <v>86</v>
      </c>
      <c r="C22" s="23" t="s">
        <v>87</v>
      </c>
      <c r="D22" s="157"/>
      <c r="E22" s="158"/>
      <c r="F22" s="158"/>
      <c r="G22" s="158"/>
      <c r="H22" s="158"/>
      <c r="I22" s="158"/>
      <c r="J22" s="156"/>
      <c r="K22" s="157"/>
      <c r="L22" s="158"/>
      <c r="M22" s="158"/>
      <c r="N22" s="158">
        <v>8</v>
      </c>
      <c r="O22" s="158">
        <v>9</v>
      </c>
      <c r="P22" s="158">
        <v>7</v>
      </c>
      <c r="Q22" s="159" t="s">
        <v>88</v>
      </c>
      <c r="R22" s="164"/>
      <c r="S22" s="158"/>
      <c r="T22" s="158"/>
      <c r="U22" s="158"/>
      <c r="V22" s="158"/>
      <c r="W22" s="158"/>
      <c r="X22" s="159"/>
      <c r="Y22" s="157"/>
      <c r="Z22" s="158"/>
      <c r="AA22" s="158">
        <v>6</v>
      </c>
      <c r="AB22" s="158">
        <v>5</v>
      </c>
      <c r="AC22" s="158"/>
      <c r="AD22" s="158">
        <v>10</v>
      </c>
      <c r="AE22" s="184" t="s">
        <v>14</v>
      </c>
      <c r="AF22" s="92"/>
      <c r="AG22" s="55"/>
      <c r="AH22" s="55"/>
      <c r="AI22" s="55"/>
      <c r="AJ22" s="158"/>
      <c r="AK22" s="158"/>
      <c r="AL22" s="159"/>
      <c r="AM22" s="182"/>
    </row>
    <row r="23" spans="1:39" ht="15.75" customHeight="1">
      <c r="A23" s="5"/>
      <c r="B23" s="34" t="s">
        <v>89</v>
      </c>
      <c r="C23" s="23" t="s">
        <v>90</v>
      </c>
      <c r="D23" s="157"/>
      <c r="E23" s="158"/>
      <c r="F23" s="158"/>
      <c r="G23" s="158"/>
      <c r="H23" s="158"/>
      <c r="I23" s="158"/>
      <c r="J23" s="156"/>
      <c r="K23" s="157">
        <v>9</v>
      </c>
      <c r="L23" s="158">
        <v>8</v>
      </c>
      <c r="M23" s="158">
        <v>7</v>
      </c>
      <c r="O23" s="158">
        <v>6</v>
      </c>
      <c r="P23" s="158" t="s">
        <v>91</v>
      </c>
      <c r="Q23" s="159"/>
      <c r="R23" s="164"/>
      <c r="S23" s="158"/>
      <c r="T23" s="158"/>
      <c r="U23" s="158"/>
      <c r="V23" s="158"/>
      <c r="W23" s="158"/>
      <c r="X23" s="159"/>
      <c r="Y23" s="157">
        <v>7</v>
      </c>
      <c r="Z23" s="158">
        <v>6</v>
      </c>
      <c r="AA23" s="158">
        <v>10</v>
      </c>
      <c r="AB23" s="158">
        <v>8</v>
      </c>
      <c r="AC23" s="158">
        <v>9</v>
      </c>
      <c r="AD23" s="158"/>
      <c r="AE23" s="159"/>
      <c r="AF23" s="157"/>
      <c r="AG23" s="158"/>
      <c r="AH23" s="158"/>
      <c r="AI23" s="158"/>
      <c r="AJ23" s="158"/>
      <c r="AK23" s="158"/>
      <c r="AL23" s="159"/>
      <c r="AM23" s="182"/>
    </row>
    <row r="24" spans="1:39" ht="15.75" customHeight="1">
      <c r="A24" s="5"/>
      <c r="B24" s="34" t="s">
        <v>92</v>
      </c>
      <c r="C24" s="23" t="s">
        <v>93</v>
      </c>
      <c r="D24" s="157"/>
      <c r="E24" s="164" t="s">
        <v>94</v>
      </c>
      <c r="F24" s="164" t="s">
        <v>94</v>
      </c>
      <c r="G24" s="164" t="s">
        <v>94</v>
      </c>
      <c r="H24" s="164" t="s">
        <v>94</v>
      </c>
      <c r="I24" s="164"/>
      <c r="J24" s="156"/>
      <c r="K24" s="157">
        <v>7</v>
      </c>
      <c r="L24" s="158" t="s">
        <v>94</v>
      </c>
      <c r="M24" s="158" t="s">
        <v>94</v>
      </c>
      <c r="N24" s="158">
        <v>6</v>
      </c>
      <c r="O24" s="158">
        <v>5</v>
      </c>
      <c r="P24" s="158" t="s">
        <v>18</v>
      </c>
      <c r="Q24" s="159">
        <v>9</v>
      </c>
      <c r="R24" s="164" t="s">
        <v>94</v>
      </c>
      <c r="S24" s="164" t="s">
        <v>94</v>
      </c>
      <c r="T24" s="164" t="s">
        <v>94</v>
      </c>
      <c r="U24" s="164" t="s">
        <v>94</v>
      </c>
      <c r="V24" s="158">
        <v>5</v>
      </c>
      <c r="W24" s="158">
        <v>8</v>
      </c>
      <c r="X24" s="156">
        <v>10</v>
      </c>
      <c r="Y24" s="157">
        <v>6</v>
      </c>
      <c r="Z24" s="164">
        <v>9</v>
      </c>
      <c r="AA24" s="164">
        <v>5</v>
      </c>
      <c r="AB24" s="164" t="s">
        <v>94</v>
      </c>
      <c r="AC24" s="158">
        <v>7</v>
      </c>
      <c r="AD24" s="158" t="s">
        <v>12</v>
      </c>
      <c r="AE24" s="159">
        <v>8</v>
      </c>
      <c r="AF24" s="157">
        <v>10</v>
      </c>
      <c r="AG24" s="158" t="s">
        <v>18</v>
      </c>
      <c r="AH24" s="164">
        <v>8</v>
      </c>
      <c r="AI24" s="164">
        <v>7</v>
      </c>
      <c r="AJ24" s="164" t="s">
        <v>94</v>
      </c>
      <c r="AK24" s="164" t="s">
        <v>12</v>
      </c>
      <c r="AL24" s="145">
        <v>6</v>
      </c>
      <c r="AM24" s="182"/>
    </row>
    <row r="25" spans="1:39" ht="15.75" customHeight="1">
      <c r="A25" s="5"/>
      <c r="B25" s="34" t="s">
        <v>95</v>
      </c>
      <c r="C25" s="23" t="s">
        <v>96</v>
      </c>
      <c r="D25" s="172" t="s">
        <v>97</v>
      </c>
      <c r="E25" s="164"/>
      <c r="F25" s="164" t="s">
        <v>100</v>
      </c>
      <c r="G25" s="164" t="s">
        <v>18</v>
      </c>
      <c r="H25" s="164" t="s">
        <v>104</v>
      </c>
      <c r="I25" s="164" t="s">
        <v>98</v>
      </c>
      <c r="J25" s="156" t="s">
        <v>94</v>
      </c>
      <c r="K25" s="24"/>
      <c r="L25" s="27"/>
      <c r="M25" s="27"/>
      <c r="N25" s="27"/>
      <c r="O25" s="27"/>
      <c r="P25" s="27"/>
      <c r="Q25" s="45"/>
      <c r="R25" s="164" t="s">
        <v>101</v>
      </c>
      <c r="S25" s="174" t="s">
        <v>102</v>
      </c>
      <c r="T25" s="182" t="s">
        <v>103</v>
      </c>
      <c r="U25" s="158" t="s">
        <v>12</v>
      </c>
      <c r="V25" s="158" t="s">
        <v>99</v>
      </c>
      <c r="W25" s="158" t="s">
        <v>105</v>
      </c>
      <c r="X25" s="156" t="s">
        <v>94</v>
      </c>
      <c r="Y25" s="172"/>
      <c r="Z25" s="158"/>
      <c r="AA25" s="169"/>
      <c r="AB25" s="158"/>
      <c r="AC25" s="158"/>
      <c r="AD25" s="158"/>
      <c r="AE25" s="145"/>
      <c r="AF25" s="157" t="s">
        <v>91</v>
      </c>
      <c r="AG25" s="155" t="s">
        <v>106</v>
      </c>
      <c r="AH25" s="158" t="s">
        <v>107</v>
      </c>
      <c r="AI25" s="164" t="s">
        <v>108</v>
      </c>
      <c r="AJ25" s="164" t="s">
        <v>109</v>
      </c>
      <c r="AK25" s="164" t="s">
        <v>94</v>
      </c>
      <c r="AL25" s="145"/>
      <c r="AM25" s="182"/>
    </row>
    <row r="26" spans="1:39" ht="15.75" customHeight="1">
      <c r="A26" s="5"/>
      <c r="B26" s="34" t="s">
        <v>110</v>
      </c>
      <c r="C26" s="23" t="s">
        <v>111</v>
      </c>
      <c r="D26" s="25" t="s">
        <v>112</v>
      </c>
      <c r="E26" s="158"/>
      <c r="F26" s="158"/>
      <c r="G26" s="50"/>
      <c r="H26" s="50"/>
      <c r="I26" s="50"/>
      <c r="J26" s="87"/>
      <c r="K26" s="92"/>
      <c r="L26" s="55"/>
      <c r="M26" s="50"/>
      <c r="N26" s="60"/>
      <c r="O26" s="56"/>
      <c r="P26" s="50"/>
      <c r="Q26" s="57"/>
      <c r="R26" s="25" t="s">
        <v>114</v>
      </c>
      <c r="S26" s="27" t="s">
        <v>115</v>
      </c>
      <c r="T26" s="50"/>
      <c r="U26" s="50"/>
      <c r="V26" s="50"/>
      <c r="W26" s="50"/>
      <c r="X26" s="57"/>
      <c r="Y26" s="24"/>
      <c r="Z26" s="27"/>
      <c r="AA26" s="55"/>
      <c r="AB26" s="27"/>
      <c r="AC26" s="25" t="s">
        <v>113</v>
      </c>
      <c r="AD26" s="158" t="s">
        <v>94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  <c r="AM26" s="85"/>
    </row>
    <row r="27" spans="1:39" ht="15.75" customHeight="1">
      <c r="A27" s="5"/>
      <c r="B27" s="22" t="s">
        <v>119</v>
      </c>
      <c r="C27" s="29" t="s">
        <v>23</v>
      </c>
      <c r="D27" s="25" t="s">
        <v>120</v>
      </c>
      <c r="E27" s="164" t="s">
        <v>121</v>
      </c>
      <c r="F27" s="185" t="s">
        <v>106</v>
      </c>
      <c r="G27" s="27" t="s">
        <v>122</v>
      </c>
      <c r="H27" s="50"/>
      <c r="I27" s="50"/>
      <c r="J27" s="87"/>
      <c r="K27" s="65" t="s">
        <v>201</v>
      </c>
      <c r="L27" s="27" t="s">
        <v>202</v>
      </c>
      <c r="M27" s="27" t="s">
        <v>121</v>
      </c>
      <c r="N27" s="27">
        <v>4</v>
      </c>
      <c r="O27" s="27" t="s">
        <v>113</v>
      </c>
      <c r="P27" s="27" t="s">
        <v>202</v>
      </c>
      <c r="Q27" s="76" t="s">
        <v>106</v>
      </c>
      <c r="R27" s="164"/>
      <c r="S27" s="158"/>
      <c r="T27" s="158"/>
      <c r="U27" s="158"/>
      <c r="V27" s="158"/>
      <c r="W27" s="158"/>
      <c r="X27" s="159"/>
      <c r="Y27" s="24">
        <v>4</v>
      </c>
      <c r="Z27" s="27" t="s">
        <v>202</v>
      </c>
      <c r="AA27" s="25" t="s">
        <v>122</v>
      </c>
      <c r="AB27" s="88" t="s">
        <v>106</v>
      </c>
      <c r="AC27" s="58" t="s">
        <v>123</v>
      </c>
      <c r="AD27" s="25" t="s">
        <v>121</v>
      </c>
      <c r="AE27" s="186"/>
      <c r="AF27" s="24"/>
      <c r="AG27" s="27"/>
      <c r="AH27" s="27"/>
      <c r="AI27" s="27"/>
      <c r="AJ27" s="27"/>
      <c r="AK27" s="27"/>
      <c r="AL27" s="45"/>
      <c r="AM27" s="85"/>
    </row>
    <row r="28" spans="1:39" ht="15.75" customHeight="1">
      <c r="A28" s="5"/>
      <c r="B28" s="34" t="s">
        <v>194</v>
      </c>
      <c r="C28" s="23" t="s">
        <v>127</v>
      </c>
      <c r="D28" s="157">
        <v>8</v>
      </c>
      <c r="E28" s="158">
        <v>1</v>
      </c>
      <c r="F28" s="158"/>
      <c r="G28" s="174">
        <v>5</v>
      </c>
      <c r="H28" s="158">
        <v>4</v>
      </c>
      <c r="I28" s="158">
        <v>10</v>
      </c>
      <c r="J28" s="156">
        <v>7</v>
      </c>
      <c r="K28" s="24"/>
      <c r="L28" s="27"/>
      <c r="M28" s="27"/>
      <c r="N28" s="27"/>
      <c r="O28" s="27"/>
      <c r="P28" s="27"/>
      <c r="Q28" s="45"/>
      <c r="R28" s="164"/>
      <c r="S28" s="158">
        <v>9</v>
      </c>
      <c r="T28" s="158">
        <v>2</v>
      </c>
      <c r="U28" s="158">
        <v>3</v>
      </c>
      <c r="V28" s="158">
        <v>4</v>
      </c>
      <c r="W28" s="158">
        <v>6</v>
      </c>
      <c r="X28" s="159" t="s">
        <v>94</v>
      </c>
      <c r="Y28" s="157">
        <v>1</v>
      </c>
      <c r="Z28" s="158">
        <v>2</v>
      </c>
      <c r="AA28" s="158">
        <v>3</v>
      </c>
      <c r="AB28" s="158"/>
      <c r="AC28" s="158"/>
      <c r="AE28" s="159"/>
      <c r="AF28" s="157"/>
      <c r="AG28" s="158"/>
      <c r="AH28" s="158"/>
      <c r="AI28" s="158"/>
      <c r="AJ28" s="158"/>
      <c r="AK28" s="158"/>
      <c r="AL28" s="45"/>
      <c r="AM28" s="85"/>
    </row>
    <row r="29" spans="1:39" ht="15.75" customHeight="1">
      <c r="A29" s="5"/>
      <c r="B29" s="34" t="s">
        <v>128</v>
      </c>
      <c r="C29" s="23" t="s">
        <v>129</v>
      </c>
      <c r="D29" s="172" t="s">
        <v>130</v>
      </c>
      <c r="E29" s="174"/>
      <c r="F29" s="174" t="s">
        <v>133</v>
      </c>
      <c r="G29" s="174" t="s">
        <v>131</v>
      </c>
      <c r="H29" s="160" t="s">
        <v>132</v>
      </c>
      <c r="I29" s="174"/>
      <c r="J29" s="179"/>
      <c r="K29" s="172" t="s">
        <v>130</v>
      </c>
      <c r="L29" s="174" t="s">
        <v>131</v>
      </c>
      <c r="M29" s="174" t="s">
        <v>133</v>
      </c>
      <c r="N29" s="174" t="s">
        <v>130</v>
      </c>
      <c r="O29" s="174" t="s">
        <v>134</v>
      </c>
      <c r="P29" s="174"/>
      <c r="Q29" s="177"/>
      <c r="R29" s="165" t="s">
        <v>131</v>
      </c>
      <c r="S29" s="168"/>
      <c r="T29" s="174" t="s">
        <v>130</v>
      </c>
      <c r="U29" s="174" t="s">
        <v>130</v>
      </c>
      <c r="V29" s="174"/>
      <c r="W29" s="174"/>
      <c r="X29" s="177"/>
      <c r="Y29" s="170"/>
      <c r="Z29" s="174" t="s">
        <v>130</v>
      </c>
      <c r="AA29" s="174" t="s">
        <v>132</v>
      </c>
      <c r="AB29" s="174" t="s">
        <v>133</v>
      </c>
      <c r="AC29" s="174" t="s">
        <v>135</v>
      </c>
      <c r="AD29" s="174"/>
      <c r="AE29" s="177"/>
      <c r="AF29" s="172" t="s">
        <v>130</v>
      </c>
      <c r="AG29" s="174" t="s">
        <v>133</v>
      </c>
      <c r="AH29" s="174" t="s">
        <v>130</v>
      </c>
      <c r="AI29" s="174" t="s">
        <v>134</v>
      </c>
      <c r="AJ29" s="174" t="s">
        <v>136</v>
      </c>
      <c r="AK29" s="174"/>
      <c r="AL29" s="76"/>
      <c r="AM29" s="69"/>
    </row>
    <row r="30" spans="1:39" ht="15.75" customHeight="1">
      <c r="A30" s="5"/>
      <c r="B30" s="34" t="s">
        <v>137</v>
      </c>
      <c r="C30" s="23" t="s">
        <v>129</v>
      </c>
      <c r="D30" s="174" t="s">
        <v>140</v>
      </c>
      <c r="E30" s="174" t="s">
        <v>139</v>
      </c>
      <c r="F30" s="174" t="s">
        <v>140</v>
      </c>
      <c r="G30" s="174"/>
      <c r="H30" s="187"/>
      <c r="I30" s="174" t="s">
        <v>141</v>
      </c>
      <c r="J30" s="179"/>
      <c r="K30" s="172" t="s">
        <v>139</v>
      </c>
      <c r="L30" s="174" t="s">
        <v>140</v>
      </c>
      <c r="M30" s="174" t="s">
        <v>140</v>
      </c>
      <c r="N30" s="174" t="s">
        <v>142</v>
      </c>
      <c r="O30" s="174" t="s">
        <v>143</v>
      </c>
      <c r="P30" s="169"/>
      <c r="Q30" s="177"/>
      <c r="R30" s="165" t="s">
        <v>140</v>
      </c>
      <c r="S30" s="174" t="s">
        <v>139</v>
      </c>
      <c r="T30" s="169"/>
      <c r="U30" s="174" t="s">
        <v>138</v>
      </c>
      <c r="V30" s="174" t="s">
        <v>138</v>
      </c>
      <c r="W30" s="174"/>
      <c r="X30" s="177"/>
      <c r="Y30" s="172" t="s">
        <v>139</v>
      </c>
      <c r="Z30" s="174"/>
      <c r="AA30" s="168"/>
      <c r="AB30" s="174" t="s">
        <v>138</v>
      </c>
      <c r="AC30" s="174" t="s">
        <v>140</v>
      </c>
      <c r="AD30" s="174" t="s">
        <v>144</v>
      </c>
      <c r="AE30" s="177"/>
      <c r="AF30" s="172" t="s">
        <v>140</v>
      </c>
      <c r="AG30" s="174" t="s">
        <v>139</v>
      </c>
      <c r="AH30" s="182" t="s">
        <v>145</v>
      </c>
      <c r="AI30" s="174" t="s">
        <v>142</v>
      </c>
      <c r="AJ30" s="174" t="s">
        <v>143</v>
      </c>
      <c r="AK30" s="174"/>
      <c r="AL30" s="76"/>
      <c r="AM30" s="69"/>
    </row>
    <row r="31" spans="1:39" ht="15.75" customHeight="1">
      <c r="A31" s="5"/>
      <c r="B31" s="34" t="s">
        <v>146</v>
      </c>
      <c r="C31" s="23" t="s">
        <v>129</v>
      </c>
      <c r="D31" s="170"/>
      <c r="E31" s="174" t="s">
        <v>147</v>
      </c>
      <c r="F31" s="174" t="s">
        <v>147</v>
      </c>
      <c r="G31" s="174" t="s">
        <v>148</v>
      </c>
      <c r="H31" s="174" t="s">
        <v>149</v>
      </c>
      <c r="I31" s="174" t="s">
        <v>203</v>
      </c>
      <c r="J31" s="179"/>
      <c r="K31" s="157" t="s">
        <v>204</v>
      </c>
      <c r="L31" s="174" t="s">
        <v>147</v>
      </c>
      <c r="M31" s="174" t="s">
        <v>147</v>
      </c>
      <c r="N31" s="174" t="s">
        <v>148</v>
      </c>
      <c r="O31" s="174" t="s">
        <v>205</v>
      </c>
      <c r="P31" s="174"/>
      <c r="Q31" s="177"/>
      <c r="R31" s="165" t="s">
        <v>147</v>
      </c>
      <c r="S31" s="174" t="s">
        <v>149</v>
      </c>
      <c r="T31" s="174" t="s">
        <v>148</v>
      </c>
      <c r="U31" s="168"/>
      <c r="V31" s="174" t="s">
        <v>151</v>
      </c>
      <c r="W31" s="174" t="s">
        <v>203</v>
      </c>
      <c r="X31" s="177"/>
      <c r="Y31" s="172" t="s">
        <v>147</v>
      </c>
      <c r="Z31" s="174" t="s">
        <v>148</v>
      </c>
      <c r="AA31" s="174"/>
      <c r="AB31" s="174" t="s">
        <v>153</v>
      </c>
      <c r="AC31" s="168"/>
      <c r="AD31" s="174"/>
      <c r="AE31" s="177"/>
      <c r="AF31" s="172" t="s">
        <v>147</v>
      </c>
      <c r="AG31" s="174" t="s">
        <v>151</v>
      </c>
      <c r="AH31" s="174" t="s">
        <v>153</v>
      </c>
      <c r="AI31" s="174"/>
      <c r="AJ31" s="174" t="s">
        <v>149</v>
      </c>
      <c r="AK31" s="174"/>
      <c r="AL31" s="76"/>
      <c r="AM31" s="69"/>
    </row>
    <row r="32" spans="1:39" ht="15.75" customHeight="1">
      <c r="A32" s="5"/>
      <c r="B32" s="34" t="s">
        <v>154</v>
      </c>
      <c r="C32" s="23" t="s">
        <v>129</v>
      </c>
      <c r="D32" s="172"/>
      <c r="E32" s="174" t="s">
        <v>155</v>
      </c>
      <c r="F32" s="174" t="s">
        <v>156</v>
      </c>
      <c r="G32" s="165" t="s">
        <v>157</v>
      </c>
      <c r="H32" s="174" t="s">
        <v>94</v>
      </c>
      <c r="I32" s="174" t="s">
        <v>94</v>
      </c>
      <c r="J32" s="179" t="s">
        <v>94</v>
      </c>
      <c r="K32" s="172" t="s">
        <v>155</v>
      </c>
      <c r="L32" s="174" t="s">
        <v>157</v>
      </c>
      <c r="M32" s="174" t="s">
        <v>156</v>
      </c>
      <c r="N32" s="169" t="s">
        <v>94</v>
      </c>
      <c r="O32" s="174" t="s">
        <v>158</v>
      </c>
      <c r="P32" s="174" t="s">
        <v>206</v>
      </c>
      <c r="Q32" s="177"/>
      <c r="R32" s="165" t="s">
        <v>155</v>
      </c>
      <c r="S32" s="174" t="s">
        <v>157</v>
      </c>
      <c r="T32" s="169" t="s">
        <v>94</v>
      </c>
      <c r="U32" s="174" t="s">
        <v>156</v>
      </c>
      <c r="V32" s="168" t="s">
        <v>94</v>
      </c>
      <c r="W32" s="174" t="s">
        <v>159</v>
      </c>
      <c r="X32" s="177"/>
      <c r="Y32" s="172"/>
      <c r="Z32" s="174" t="s">
        <v>157</v>
      </c>
      <c r="AA32" s="174" t="s">
        <v>155</v>
      </c>
      <c r="AB32" s="174" t="s">
        <v>155</v>
      </c>
      <c r="AC32" s="174" t="s">
        <v>160</v>
      </c>
      <c r="AD32" s="174" t="s">
        <v>206</v>
      </c>
      <c r="AE32" s="177"/>
      <c r="AF32" s="172" t="s">
        <v>155</v>
      </c>
      <c r="AG32" s="174" t="s">
        <v>155</v>
      </c>
      <c r="AH32" s="174" t="s">
        <v>157</v>
      </c>
      <c r="AI32" s="174" t="s">
        <v>158</v>
      </c>
      <c r="AJ32" s="174" t="s">
        <v>160</v>
      </c>
      <c r="AK32" s="174" t="s">
        <v>161</v>
      </c>
      <c r="AL32" s="76"/>
      <c r="AM32" s="69"/>
    </row>
    <row r="33" spans="1:39" ht="15.75" customHeight="1">
      <c r="A33" s="5"/>
      <c r="B33" s="22" t="s">
        <v>162</v>
      </c>
      <c r="C33" s="29" t="s">
        <v>163</v>
      </c>
      <c r="D33" s="24"/>
      <c r="E33" s="25"/>
      <c r="F33" s="25"/>
      <c r="G33" s="25"/>
      <c r="H33" s="25"/>
      <c r="I33" s="25"/>
      <c r="J33" s="83"/>
      <c r="K33" s="157"/>
      <c r="L33" s="158"/>
      <c r="M33" s="158"/>
      <c r="N33" s="158"/>
      <c r="O33" s="158"/>
      <c r="P33" s="158"/>
      <c r="Q33" s="159"/>
      <c r="R33" s="164"/>
      <c r="S33" s="188"/>
      <c r="T33" s="188"/>
      <c r="U33" s="164"/>
      <c r="V33" s="164"/>
      <c r="W33" s="164"/>
      <c r="X33" s="145"/>
      <c r="Y33" s="157"/>
      <c r="Z33" s="164"/>
      <c r="AA33" s="164"/>
      <c r="AB33" s="164"/>
      <c r="AC33" s="164"/>
      <c r="AD33" s="189"/>
      <c r="AE33" s="190">
        <v>44200</v>
      </c>
      <c r="AF33" s="157"/>
      <c r="AG33" s="164"/>
      <c r="AH33" s="164"/>
      <c r="AI33" s="164"/>
      <c r="AJ33" s="164"/>
      <c r="AK33" s="164"/>
      <c r="AL33" s="33"/>
      <c r="AM33" s="40"/>
    </row>
    <row r="34" spans="1:39" ht="15.75" customHeight="1">
      <c r="A34" s="5"/>
      <c r="B34" s="34" t="s">
        <v>164</v>
      </c>
      <c r="C34" s="23" t="s">
        <v>90</v>
      </c>
      <c r="D34" s="24"/>
      <c r="E34" s="25"/>
      <c r="F34" s="25"/>
      <c r="G34" s="25"/>
      <c r="H34" s="25"/>
      <c r="I34" s="25"/>
      <c r="J34" s="83"/>
      <c r="K34" s="157" t="s">
        <v>12</v>
      </c>
      <c r="L34" s="158" t="s">
        <v>12</v>
      </c>
      <c r="M34" s="158" t="s">
        <v>18</v>
      </c>
      <c r="N34" s="158"/>
      <c r="O34" s="158"/>
      <c r="P34" s="158"/>
      <c r="Q34" s="159"/>
      <c r="R34" s="168"/>
      <c r="S34" s="169"/>
      <c r="T34" s="158"/>
      <c r="U34" s="164"/>
      <c r="V34" s="164"/>
      <c r="W34" s="164"/>
      <c r="X34" s="145"/>
      <c r="Y34" s="157"/>
      <c r="Z34" s="164"/>
      <c r="AA34" s="164"/>
      <c r="AB34" s="164"/>
      <c r="AC34" s="164"/>
      <c r="AD34" s="164"/>
      <c r="AE34" s="145"/>
      <c r="AF34" s="157"/>
      <c r="AG34" s="164"/>
      <c r="AH34" s="164"/>
      <c r="AI34" s="164" t="s">
        <v>12</v>
      </c>
      <c r="AJ34" s="164" t="s">
        <v>18</v>
      </c>
      <c r="AK34" s="164" t="s">
        <v>18</v>
      </c>
      <c r="AL34" s="33"/>
      <c r="AM34" s="40"/>
    </row>
    <row r="35" spans="1:39" ht="15.75" customHeight="1">
      <c r="A35" s="107"/>
      <c r="B35" s="93" t="s">
        <v>165</v>
      </c>
      <c r="C35" s="94" t="s">
        <v>166</v>
      </c>
      <c r="D35" s="65"/>
      <c r="E35" s="58"/>
      <c r="F35" s="58"/>
      <c r="G35" s="58"/>
      <c r="H35" s="58"/>
      <c r="I35" s="58"/>
      <c r="J35" s="191"/>
      <c r="K35" s="172"/>
      <c r="L35" s="174"/>
      <c r="M35" s="174"/>
      <c r="N35" s="174"/>
      <c r="O35" s="174"/>
      <c r="P35" s="174"/>
      <c r="Q35" s="177"/>
      <c r="R35" s="164" t="s">
        <v>207</v>
      </c>
      <c r="S35" s="164" t="s">
        <v>18</v>
      </c>
      <c r="T35" s="192"/>
      <c r="U35" s="174"/>
      <c r="V35" s="174"/>
      <c r="W35" s="174"/>
      <c r="X35" s="177"/>
      <c r="Y35" s="172"/>
      <c r="Z35" s="174"/>
      <c r="AA35" s="169"/>
      <c r="AB35" s="169"/>
      <c r="AC35" s="174"/>
      <c r="AD35" s="174"/>
      <c r="AE35" s="177"/>
      <c r="AF35" s="172"/>
      <c r="AG35" s="174"/>
      <c r="AH35" s="174"/>
      <c r="AI35" s="174"/>
      <c r="AJ35" s="174"/>
      <c r="AK35" s="174"/>
      <c r="AL35" s="76"/>
      <c r="AM35" s="69"/>
    </row>
    <row r="36" spans="1:39" ht="15.75" customHeight="1">
      <c r="A36" s="5"/>
      <c r="B36" s="34" t="s">
        <v>167</v>
      </c>
      <c r="C36" s="97" t="s">
        <v>168</v>
      </c>
      <c r="D36" s="24"/>
      <c r="E36" s="25"/>
      <c r="F36" s="25"/>
      <c r="G36" s="25"/>
      <c r="H36" s="25"/>
      <c r="I36" s="75"/>
      <c r="J36" s="193"/>
      <c r="K36" s="157"/>
      <c r="L36" s="158"/>
      <c r="M36" s="158"/>
      <c r="N36" s="158"/>
      <c r="O36" s="158"/>
      <c r="P36" s="158"/>
      <c r="Q36" s="159" t="s">
        <v>12</v>
      </c>
      <c r="R36" s="164"/>
      <c r="S36" s="164"/>
      <c r="T36" s="164"/>
      <c r="U36" s="164"/>
      <c r="V36" s="164"/>
      <c r="W36" s="164"/>
      <c r="X36" s="145"/>
      <c r="Y36" s="157"/>
      <c r="Z36" s="158"/>
      <c r="AA36" s="164"/>
      <c r="AB36" s="164"/>
      <c r="AC36" s="164"/>
      <c r="AD36" s="164"/>
      <c r="AE36" s="145"/>
      <c r="AF36" s="157" t="s">
        <v>12</v>
      </c>
      <c r="AG36" s="164" t="s">
        <v>12</v>
      </c>
      <c r="AH36" s="164"/>
      <c r="AI36" s="164"/>
      <c r="AJ36" s="164"/>
      <c r="AK36" s="164"/>
      <c r="AL36" s="29"/>
      <c r="AM36" s="85"/>
    </row>
    <row r="37" spans="1:39" ht="15.75" customHeight="1">
      <c r="A37" s="5"/>
      <c r="B37" s="34" t="s">
        <v>169</v>
      </c>
      <c r="C37" s="29" t="s">
        <v>170</v>
      </c>
      <c r="D37" s="65"/>
      <c r="E37" s="58"/>
      <c r="F37" s="58"/>
      <c r="G37" s="58"/>
      <c r="H37" s="58"/>
      <c r="I37" s="58"/>
      <c r="J37" s="191"/>
      <c r="K37" s="65"/>
      <c r="L37" s="58"/>
      <c r="M37" s="58"/>
      <c r="N37" s="58"/>
      <c r="O37" s="58" t="s">
        <v>94</v>
      </c>
      <c r="P37" s="58"/>
      <c r="Q37" s="76"/>
      <c r="R37" s="46"/>
      <c r="S37" s="58"/>
      <c r="T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  <c r="AM37" s="69"/>
    </row>
    <row r="38" spans="1:39" ht="15.75" customHeight="1">
      <c r="A38" s="5"/>
      <c r="B38" s="34" t="s">
        <v>171</v>
      </c>
      <c r="C38" s="23" t="s">
        <v>172</v>
      </c>
      <c r="D38" s="65"/>
      <c r="E38" s="58"/>
      <c r="F38" s="58"/>
      <c r="G38" s="58"/>
      <c r="H38" s="58"/>
      <c r="I38" s="58"/>
      <c r="J38" s="191"/>
      <c r="K38" s="172"/>
      <c r="L38" s="174"/>
      <c r="M38" s="174"/>
      <c r="N38" s="174"/>
      <c r="O38" s="58"/>
      <c r="P38" s="58"/>
      <c r="Q38" s="76"/>
      <c r="R38" s="46"/>
      <c r="S38" s="58"/>
      <c r="T38" s="58"/>
      <c r="U38" s="58" t="s">
        <v>94</v>
      </c>
      <c r="V38" s="98"/>
      <c r="W38" s="58"/>
      <c r="X38" s="76"/>
      <c r="Y38" s="65"/>
      <c r="Z38" s="58"/>
      <c r="AA38" s="58"/>
      <c r="AB38" s="58"/>
      <c r="AC38" s="58" t="s">
        <v>94</v>
      </c>
      <c r="AD38" s="58"/>
      <c r="AE38" s="76"/>
      <c r="AF38" s="65"/>
      <c r="AG38" s="58"/>
      <c r="AH38" s="58"/>
      <c r="AI38" s="58" t="s">
        <v>94</v>
      </c>
      <c r="AJ38" s="58"/>
      <c r="AK38" s="58"/>
      <c r="AL38" s="76"/>
      <c r="AM38" s="69"/>
    </row>
    <row r="39" spans="1:39" ht="15.75" customHeight="1">
      <c r="A39" s="5"/>
      <c r="B39" s="99" t="s">
        <v>173</v>
      </c>
      <c r="C39" s="100" t="s">
        <v>174</v>
      </c>
      <c r="D39" s="101"/>
      <c r="E39" s="102"/>
      <c r="F39" s="102"/>
      <c r="G39" s="102"/>
      <c r="H39" s="102"/>
      <c r="I39" s="102"/>
      <c r="J39" s="194"/>
      <c r="K39" s="195"/>
      <c r="L39" s="196"/>
      <c r="M39" s="196"/>
      <c r="N39" s="196"/>
      <c r="O39" s="102"/>
      <c r="P39" s="102" t="s">
        <v>94</v>
      </c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  <c r="AM39" s="69"/>
    </row>
    <row r="40" spans="1:39" ht="15.75" customHeight="1">
      <c r="A40" s="107"/>
      <c r="B40" s="107"/>
      <c r="C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1:39" ht="15.75" customHeight="1">
      <c r="A41" s="107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39" ht="15.75" customHeight="1">
      <c r="A42" s="107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1:39" ht="15.75" customHeight="1">
      <c r="A43" s="107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1:39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1:39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1:39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1:39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1:39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</row>
    <row r="49" spans="1:39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</row>
    <row r="50" spans="1:39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</row>
    <row r="51" spans="1:39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  <row r="52" spans="1:39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</row>
    <row r="53" spans="1:39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1:39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1:39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39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39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39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39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39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39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39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1:39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1:39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1:39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1:39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1:39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1:39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1:39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1:39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1:39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1:39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</row>
    <row r="74" spans="1:39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spans="1:39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</row>
    <row r="76" spans="1:39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</row>
    <row r="77" spans="1:39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</row>
    <row r="78" spans="1:39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</row>
    <row r="79" spans="1:39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</row>
    <row r="80" spans="1:39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</row>
    <row r="81" spans="1:39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</row>
    <row r="82" spans="1:39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</row>
    <row r="83" spans="1:39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</row>
    <row r="84" spans="1:39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</row>
    <row r="85" spans="1:39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</row>
    <row r="86" spans="1:39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</row>
    <row r="87" spans="1:39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</row>
    <row r="88" spans="1:39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</row>
    <row r="89" spans="1:39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</row>
    <row r="90" spans="1:39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</row>
    <row r="91" spans="1:39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</row>
    <row r="92" spans="1:39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</row>
    <row r="93" spans="1:39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</row>
    <row r="94" spans="1:39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</row>
    <row r="95" spans="1:39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</row>
    <row r="96" spans="1:39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</row>
    <row r="97" spans="1:39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</row>
    <row r="98" spans="1:39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</row>
    <row r="99" spans="1:39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</row>
    <row r="100" spans="1:39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</row>
    <row r="101" spans="1:39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</row>
    <row r="102" spans="1:39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</row>
    <row r="103" spans="1:39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</row>
    <row r="104" spans="1:39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</row>
    <row r="105" spans="1:39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</row>
    <row r="106" spans="1:39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</row>
    <row r="107" spans="1:39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</row>
    <row r="108" spans="1:39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</row>
    <row r="109" spans="1:39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</row>
    <row r="110" spans="1:39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</row>
    <row r="111" spans="1:39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</row>
    <row r="112" spans="1:39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</row>
    <row r="113" spans="1:39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</row>
    <row r="114" spans="1:39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</row>
    <row r="115" spans="1:39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</row>
    <row r="116" spans="1:39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</row>
    <row r="117" spans="1:39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</row>
    <row r="118" spans="1:39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</row>
    <row r="119" spans="1:39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</row>
    <row r="120" spans="1:39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</row>
    <row r="121" spans="1:39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</row>
    <row r="122" spans="1:39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</row>
    <row r="123" spans="1:39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</row>
    <row r="124" spans="1:39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</row>
    <row r="125" spans="1:39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</row>
    <row r="126" spans="1:39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</row>
    <row r="127" spans="1:39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</row>
    <row r="128" spans="1:39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</row>
    <row r="129" spans="1:39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</row>
    <row r="130" spans="1:39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</row>
    <row r="131" spans="1:39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</row>
    <row r="132" spans="1:39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</row>
    <row r="133" spans="1:39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</row>
    <row r="134" spans="1:39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</row>
    <row r="135" spans="1:39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</row>
    <row r="136" spans="1:39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</row>
    <row r="137" spans="1:39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</row>
    <row r="138" spans="1:39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</row>
    <row r="139" spans="1:39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</row>
    <row r="140" spans="1:39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</row>
    <row r="141" spans="1:39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</row>
    <row r="142" spans="1:39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</row>
    <row r="143" spans="1:39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</row>
    <row r="144" spans="1:39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</row>
    <row r="145" spans="1:39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</row>
    <row r="146" spans="1:39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</row>
    <row r="147" spans="1:39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</row>
    <row r="148" spans="1:39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</row>
    <row r="149" spans="1:39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</row>
    <row r="150" spans="1:39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</row>
    <row r="151" spans="1:39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</row>
    <row r="152" spans="1:39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</row>
    <row r="153" spans="1:39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</row>
    <row r="154" spans="1:39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</row>
    <row r="155" spans="1:39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</row>
    <row r="156" spans="1:39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</row>
    <row r="157" spans="1:39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</row>
    <row r="158" spans="1:39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</row>
    <row r="159" spans="1:39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</row>
    <row r="160" spans="1:39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</row>
    <row r="161" spans="1:39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</row>
    <row r="162" spans="1:39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</row>
    <row r="163" spans="1:39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</row>
    <row r="164" spans="1:39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</row>
    <row r="165" spans="1:39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</row>
    <row r="166" spans="1:39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</row>
    <row r="167" spans="1:39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</row>
    <row r="168" spans="1:39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</row>
    <row r="169" spans="1:39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</row>
    <row r="170" spans="1:39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</row>
    <row r="171" spans="1:39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</row>
    <row r="172" spans="1:39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</row>
    <row r="173" spans="1:39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</row>
    <row r="174" spans="1:39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</row>
    <row r="175" spans="1:39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</row>
    <row r="176" spans="1:39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</row>
    <row r="177" spans="1:39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</row>
    <row r="178" spans="1:39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</row>
    <row r="179" spans="1:39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</row>
    <row r="180" spans="1:39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</row>
    <row r="181" spans="1:39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</row>
    <row r="182" spans="1:39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</row>
    <row r="183" spans="1:39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</row>
    <row r="184" spans="1:39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</row>
    <row r="185" spans="1:39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</row>
    <row r="186" spans="1:39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</row>
    <row r="187" spans="1:39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</row>
    <row r="188" spans="1:39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</row>
    <row r="189" spans="1:39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</row>
    <row r="190" spans="1:39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</row>
    <row r="191" spans="1:39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</row>
    <row r="192" spans="1:39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</row>
    <row r="193" spans="1:39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</row>
    <row r="194" spans="1:39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</row>
    <row r="195" spans="1:39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</row>
    <row r="196" spans="1:39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</row>
    <row r="197" spans="1:39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</row>
    <row r="198" spans="1:39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</row>
    <row r="199" spans="1:39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</row>
    <row r="200" spans="1:39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</row>
    <row r="201" spans="1:39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</row>
    <row r="202" spans="1:39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</row>
    <row r="203" spans="1:39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</row>
    <row r="204" spans="1:39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</row>
    <row r="205" spans="1:39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</row>
    <row r="206" spans="1:39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</row>
    <row r="207" spans="1:39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</row>
    <row r="208" spans="1:39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</row>
    <row r="209" spans="1:39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</row>
    <row r="210" spans="1:39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</row>
    <row r="211" spans="1:39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</row>
    <row r="212" spans="1:39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</row>
    <row r="213" spans="1:39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</row>
    <row r="214" spans="1:39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</row>
    <row r="215" spans="1:39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</row>
    <row r="216" spans="1:39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</row>
    <row r="217" spans="1:39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</row>
    <row r="218" spans="1:39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</row>
    <row r="219" spans="1:39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</row>
    <row r="220" spans="1:39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</row>
    <row r="221" spans="1:39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</row>
    <row r="222" spans="1:39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</row>
    <row r="223" spans="1:39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</row>
    <row r="224" spans="1:39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</row>
    <row r="225" spans="1:39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</row>
    <row r="226" spans="1:39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</row>
    <row r="227" spans="1:39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</row>
    <row r="228" spans="1:39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</row>
    <row r="229" spans="1:39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</row>
    <row r="230" spans="1:39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</row>
    <row r="231" spans="1:39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</row>
    <row r="232" spans="1:39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</row>
    <row r="233" spans="1:39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</row>
    <row r="234" spans="1:39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</row>
    <row r="235" spans="1:39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</row>
    <row r="236" spans="1:39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</row>
    <row r="237" spans="1:39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</row>
    <row r="238" spans="1:39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</row>
    <row r="239" spans="1:39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</row>
    <row r="240" spans="1:3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G1:AJ1"/>
    <mergeCell ref="G2:AB2"/>
    <mergeCell ref="AE2:AL2"/>
    <mergeCell ref="B4:AL4"/>
    <mergeCell ref="D6:J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M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0.44140625" customWidth="1"/>
    <col min="2" max="2" width="14.44140625" customWidth="1"/>
    <col min="3" max="3" width="11.88671875" customWidth="1"/>
    <col min="4" max="4" width="5.33203125" customWidth="1"/>
    <col min="5" max="9" width="4.44140625" customWidth="1"/>
    <col min="10" max="10" width="4.33203125" customWidth="1"/>
    <col min="11" max="17" width="4.44140625" customWidth="1"/>
    <col min="18" max="18" width="4.5546875" customWidth="1"/>
    <col min="19" max="21" width="4.44140625" customWidth="1"/>
    <col min="22" max="22" width="4.6640625" customWidth="1"/>
    <col min="23" max="24" width="4.5546875" customWidth="1"/>
    <col min="25" max="26" width="4.44140625" customWidth="1"/>
    <col min="27" max="27" width="4.5546875" customWidth="1"/>
    <col min="28" max="28" width="4.33203125" customWidth="1"/>
    <col min="29" max="31" width="4.44140625" customWidth="1"/>
    <col min="32" max="32" width="3.44140625" customWidth="1"/>
    <col min="33" max="33" width="4.109375" customWidth="1"/>
    <col min="34" max="34" width="4.5546875" customWidth="1"/>
    <col min="35" max="35" width="4.44140625" customWidth="1"/>
    <col min="36" max="36" width="4" customWidth="1"/>
    <col min="37" max="37" width="4.44140625" customWidth="1"/>
    <col min="38" max="38" width="3.5546875" customWidth="1"/>
    <col min="39" max="39" width="1.88671875" customWidth="1"/>
  </cols>
  <sheetData>
    <row r="1" spans="1:39" ht="15.75" customHeight="1">
      <c r="A1" s="1"/>
      <c r="B1" s="1"/>
      <c r="C1" s="2"/>
      <c r="D1" s="2"/>
      <c r="E1" s="2"/>
      <c r="F1" s="3"/>
      <c r="G1" s="531" t="s">
        <v>0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G1" s="532"/>
      <c r="AH1" s="532"/>
      <c r="AI1" s="532"/>
      <c r="AJ1" s="532"/>
      <c r="AK1" s="4"/>
      <c r="AL1" s="4"/>
      <c r="AM1" s="4"/>
    </row>
    <row r="2" spans="1:39" ht="15.75" customHeight="1">
      <c r="A2" s="5"/>
      <c r="B2" s="5"/>
      <c r="C2" s="2"/>
      <c r="D2" s="2"/>
      <c r="E2" s="2"/>
      <c r="F2" s="3"/>
      <c r="G2" s="531" t="s">
        <v>195</v>
      </c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3"/>
      <c r="AD2" s="3"/>
      <c r="AE2" s="533"/>
      <c r="AF2" s="532"/>
      <c r="AG2" s="532"/>
      <c r="AH2" s="532"/>
      <c r="AI2" s="532"/>
      <c r="AJ2" s="532"/>
      <c r="AK2" s="532"/>
      <c r="AL2" s="532"/>
      <c r="AM2" s="4"/>
    </row>
    <row r="3" spans="1:39" ht="7.5" customHeight="1">
      <c r="A3" s="5"/>
      <c r="B3" s="5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  <c r="AM3" s="8"/>
    </row>
    <row r="4" spans="1:39" ht="15.75" customHeight="1">
      <c r="A4" s="9"/>
      <c r="B4" s="534" t="s">
        <v>208</v>
      </c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9"/>
    </row>
    <row r="5" spans="1:39" ht="15.7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>
      <c r="A6" s="130"/>
      <c r="B6" s="131"/>
      <c r="C6" s="132"/>
      <c r="D6" s="539" t="s">
        <v>3</v>
      </c>
      <c r="E6" s="529"/>
      <c r="F6" s="529"/>
      <c r="G6" s="529"/>
      <c r="H6" s="529"/>
      <c r="I6" s="529"/>
      <c r="J6" s="529"/>
      <c r="K6" s="540" t="s">
        <v>4</v>
      </c>
      <c r="L6" s="541"/>
      <c r="M6" s="541"/>
      <c r="N6" s="541"/>
      <c r="O6" s="541"/>
      <c r="P6" s="541"/>
      <c r="Q6" s="542"/>
      <c r="R6" s="539" t="s">
        <v>5</v>
      </c>
      <c r="S6" s="529"/>
      <c r="T6" s="529"/>
      <c r="U6" s="529"/>
      <c r="V6" s="529"/>
      <c r="W6" s="529"/>
      <c r="X6" s="530"/>
      <c r="Y6" s="538" t="s">
        <v>6</v>
      </c>
      <c r="Z6" s="529"/>
      <c r="AA6" s="529"/>
      <c r="AB6" s="529"/>
      <c r="AC6" s="529"/>
      <c r="AD6" s="529"/>
      <c r="AE6" s="530"/>
      <c r="AF6" s="538" t="s">
        <v>7</v>
      </c>
      <c r="AG6" s="529"/>
      <c r="AH6" s="529"/>
      <c r="AI6" s="529"/>
      <c r="AJ6" s="529"/>
      <c r="AK6" s="529"/>
      <c r="AL6" s="530"/>
      <c r="AM6" s="133"/>
    </row>
    <row r="7" spans="1:39" ht="15.75" customHeight="1">
      <c r="A7" s="134"/>
      <c r="B7" s="135" t="s">
        <v>8</v>
      </c>
      <c r="C7" s="136" t="s">
        <v>9</v>
      </c>
      <c r="D7" s="137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9">
        <v>1</v>
      </c>
      <c r="L7" s="140">
        <v>2</v>
      </c>
      <c r="M7" s="140">
        <v>3</v>
      </c>
      <c r="N7" s="140">
        <v>4</v>
      </c>
      <c r="O7" s="140">
        <v>5</v>
      </c>
      <c r="P7" s="140">
        <v>6</v>
      </c>
      <c r="Q7" s="141">
        <v>7</v>
      </c>
      <c r="R7" s="139">
        <v>1</v>
      </c>
      <c r="S7" s="140">
        <v>2</v>
      </c>
      <c r="T7" s="140">
        <v>3</v>
      </c>
      <c r="U7" s="140">
        <v>4</v>
      </c>
      <c r="V7" s="140">
        <v>5</v>
      </c>
      <c r="W7" s="140">
        <v>6</v>
      </c>
      <c r="X7" s="141">
        <v>7</v>
      </c>
      <c r="Y7" s="135">
        <v>1</v>
      </c>
      <c r="Z7" s="142">
        <v>2</v>
      </c>
      <c r="AA7" s="142">
        <v>3</v>
      </c>
      <c r="AB7" s="142">
        <v>4</v>
      </c>
      <c r="AC7" s="142">
        <v>5</v>
      </c>
      <c r="AD7" s="142">
        <v>6</v>
      </c>
      <c r="AE7" s="136">
        <v>7</v>
      </c>
      <c r="AF7" s="139">
        <v>1</v>
      </c>
      <c r="AG7" s="140">
        <v>2</v>
      </c>
      <c r="AH7" s="140">
        <v>3</v>
      </c>
      <c r="AI7" s="140">
        <v>4</v>
      </c>
      <c r="AJ7" s="140">
        <v>5</v>
      </c>
      <c r="AK7" s="140">
        <v>6</v>
      </c>
      <c r="AL7" s="141">
        <v>7</v>
      </c>
      <c r="AM7" s="134"/>
    </row>
    <row r="8" spans="1:39" ht="15.75" customHeight="1">
      <c r="A8" s="5"/>
      <c r="B8" s="34" t="s">
        <v>10</v>
      </c>
      <c r="C8" s="23" t="s">
        <v>11</v>
      </c>
      <c r="D8" s="143">
        <v>9</v>
      </c>
      <c r="E8" s="144">
        <v>9</v>
      </c>
      <c r="F8" s="144"/>
      <c r="G8" s="143"/>
      <c r="H8" s="144">
        <v>6</v>
      </c>
      <c r="I8" s="144" t="s">
        <v>12</v>
      </c>
      <c r="J8" s="145" t="s">
        <v>16</v>
      </c>
      <c r="K8" s="146"/>
      <c r="L8" s="147"/>
      <c r="M8" s="147" t="s">
        <v>12</v>
      </c>
      <c r="N8" s="147" t="s">
        <v>12</v>
      </c>
      <c r="O8" s="147">
        <v>10</v>
      </c>
      <c r="P8" s="147">
        <v>6</v>
      </c>
      <c r="Q8" s="148" t="s">
        <v>184</v>
      </c>
      <c r="R8" s="144">
        <v>6</v>
      </c>
      <c r="S8" s="149">
        <v>6</v>
      </c>
      <c r="T8" s="144" t="s">
        <v>12</v>
      </c>
      <c r="U8" s="144">
        <v>10</v>
      </c>
      <c r="V8" s="144">
        <v>9</v>
      </c>
      <c r="W8" s="144"/>
      <c r="X8" s="150"/>
      <c r="Y8" s="146">
        <v>10</v>
      </c>
      <c r="Z8" s="151">
        <v>10</v>
      </c>
      <c r="AA8" s="151" t="s">
        <v>12</v>
      </c>
      <c r="AB8" s="151" t="s">
        <v>13</v>
      </c>
      <c r="AC8" s="151"/>
      <c r="AD8" s="151"/>
      <c r="AE8" s="148" t="s">
        <v>197</v>
      </c>
      <c r="AF8" s="146">
        <v>6</v>
      </c>
      <c r="AG8" s="151">
        <v>9</v>
      </c>
      <c r="AH8" s="151" t="s">
        <v>15</v>
      </c>
      <c r="AI8" s="151">
        <v>10</v>
      </c>
      <c r="AJ8" s="152" t="s">
        <v>185</v>
      </c>
      <c r="AK8" s="153"/>
      <c r="AL8" s="154"/>
      <c r="AM8" s="40"/>
    </row>
    <row r="9" spans="1:39" ht="15.75" customHeight="1">
      <c r="A9" s="5"/>
      <c r="B9" s="34" t="s">
        <v>17</v>
      </c>
      <c r="C9" s="23" t="s">
        <v>11</v>
      </c>
      <c r="D9" s="35">
        <v>7</v>
      </c>
      <c r="E9" s="144" t="s">
        <v>18</v>
      </c>
      <c r="F9" s="144"/>
      <c r="G9" s="144">
        <v>8</v>
      </c>
      <c r="H9" s="144" t="s">
        <v>94</v>
      </c>
      <c r="I9" s="155"/>
      <c r="J9" s="156"/>
      <c r="K9" s="157" t="s">
        <v>187</v>
      </c>
      <c r="L9" s="158" t="s">
        <v>18</v>
      </c>
      <c r="M9" s="158"/>
      <c r="N9" s="158">
        <v>5</v>
      </c>
      <c r="O9" s="158">
        <v>7</v>
      </c>
      <c r="P9" s="158">
        <v>8</v>
      </c>
      <c r="Q9" s="159" t="s">
        <v>188</v>
      </c>
      <c r="R9" s="160">
        <v>7</v>
      </c>
      <c r="S9" s="158">
        <v>5</v>
      </c>
      <c r="T9" s="144">
        <v>8</v>
      </c>
      <c r="U9" s="144" t="s">
        <v>94</v>
      </c>
      <c r="V9" s="144" t="s">
        <v>19</v>
      </c>
      <c r="W9" s="158" t="s">
        <v>189</v>
      </c>
      <c r="X9" s="161"/>
      <c r="Y9" s="162">
        <v>5</v>
      </c>
      <c r="Z9" s="144">
        <v>8</v>
      </c>
      <c r="AA9" s="144" t="s">
        <v>18</v>
      </c>
      <c r="AB9" s="144" t="s">
        <v>18</v>
      </c>
      <c r="AC9" s="144">
        <v>5</v>
      </c>
      <c r="AD9" s="158">
        <v>7</v>
      </c>
      <c r="AE9" s="163"/>
      <c r="AF9" s="162">
        <v>8</v>
      </c>
      <c r="AG9" s="158">
        <v>7</v>
      </c>
      <c r="AH9" s="158">
        <v>5</v>
      </c>
      <c r="AI9" s="158" t="s">
        <v>18</v>
      </c>
      <c r="AJ9" s="55"/>
      <c r="AK9" s="144" t="s">
        <v>191</v>
      </c>
      <c r="AL9" s="44"/>
      <c r="AM9" s="40"/>
    </row>
    <row r="10" spans="1:39" ht="15.75" customHeight="1">
      <c r="A10" s="5"/>
      <c r="B10" s="34" t="s">
        <v>22</v>
      </c>
      <c r="C10" s="23" t="s">
        <v>23</v>
      </c>
      <c r="D10" s="24">
        <v>10</v>
      </c>
      <c r="E10" s="158">
        <v>8</v>
      </c>
      <c r="F10" s="158">
        <v>10</v>
      </c>
      <c r="G10" s="164" t="s">
        <v>24</v>
      </c>
      <c r="H10" s="158">
        <v>8</v>
      </c>
      <c r="I10" s="158">
        <v>7</v>
      </c>
      <c r="J10" s="156">
        <v>9</v>
      </c>
      <c r="K10" s="157"/>
      <c r="L10" s="158"/>
      <c r="M10" s="158"/>
      <c r="N10" s="158"/>
      <c r="O10" s="158"/>
      <c r="P10" s="158"/>
      <c r="Q10" s="159"/>
      <c r="R10" s="165"/>
      <c r="S10" s="143"/>
      <c r="T10" s="158"/>
      <c r="U10" s="158"/>
      <c r="V10" s="158"/>
      <c r="W10" s="158"/>
      <c r="X10" s="159"/>
      <c r="Y10" s="157">
        <v>9</v>
      </c>
      <c r="Z10" s="164">
        <v>7</v>
      </c>
      <c r="AA10" s="164" t="s">
        <v>24</v>
      </c>
      <c r="AB10" s="158">
        <v>7</v>
      </c>
      <c r="AC10" s="158">
        <v>10</v>
      </c>
      <c r="AD10" s="158">
        <v>8</v>
      </c>
      <c r="AE10" s="159">
        <v>9</v>
      </c>
      <c r="AF10" s="157"/>
      <c r="AG10" s="158"/>
      <c r="AH10" s="158"/>
      <c r="AI10" s="158"/>
      <c r="AJ10" s="158"/>
      <c r="AK10" s="158"/>
      <c r="AL10" s="45"/>
      <c r="AM10" s="85"/>
    </row>
    <row r="11" spans="1:39" ht="15.75" customHeight="1">
      <c r="A11" s="5"/>
      <c r="B11" s="34" t="s">
        <v>25</v>
      </c>
      <c r="C11" s="23" t="s">
        <v>26</v>
      </c>
      <c r="D11" s="157" t="s">
        <v>12</v>
      </c>
      <c r="E11" s="158" t="s">
        <v>27</v>
      </c>
      <c r="F11" s="164" t="s">
        <v>28</v>
      </c>
      <c r="G11" s="164">
        <v>7</v>
      </c>
      <c r="H11" s="25">
        <v>9</v>
      </c>
      <c r="I11" s="49"/>
      <c r="J11" s="87"/>
      <c r="K11" s="24"/>
      <c r="L11" s="27"/>
      <c r="M11" s="27"/>
      <c r="N11" s="27"/>
      <c r="O11" s="27"/>
      <c r="P11" s="27"/>
      <c r="Q11" s="45"/>
      <c r="R11" s="164" t="s">
        <v>12</v>
      </c>
      <c r="S11" s="164">
        <v>8</v>
      </c>
      <c r="T11" s="165" t="s">
        <v>29</v>
      </c>
      <c r="U11" s="164">
        <v>9</v>
      </c>
      <c r="V11" s="164">
        <v>10</v>
      </c>
      <c r="W11" s="164">
        <v>7</v>
      </c>
      <c r="X11" s="145" t="s">
        <v>198</v>
      </c>
      <c r="Y11" s="52"/>
      <c r="Z11" s="49"/>
      <c r="AA11" s="25">
        <v>8</v>
      </c>
      <c r="AB11" s="25" t="s">
        <v>28</v>
      </c>
      <c r="AC11" s="158" t="s">
        <v>12</v>
      </c>
      <c r="AD11" s="25" t="s">
        <v>27</v>
      </c>
      <c r="AE11" s="29">
        <v>10</v>
      </c>
      <c r="AF11" s="24"/>
      <c r="AG11" s="25"/>
      <c r="AH11" s="25"/>
      <c r="AI11" s="25"/>
      <c r="AJ11" s="25"/>
      <c r="AK11" s="25"/>
      <c r="AL11" s="29"/>
      <c r="AM11" s="85"/>
    </row>
    <row r="12" spans="1:39" ht="15.75" customHeight="1">
      <c r="A12" s="5"/>
      <c r="B12" s="34" t="s">
        <v>31</v>
      </c>
      <c r="C12" s="23" t="s">
        <v>23</v>
      </c>
      <c r="D12" s="162" t="s">
        <v>18</v>
      </c>
      <c r="E12" s="144" t="s">
        <v>12</v>
      </c>
      <c r="F12" s="144" t="s">
        <v>12</v>
      </c>
      <c r="G12" s="144"/>
      <c r="H12" s="37"/>
      <c r="I12" s="38"/>
      <c r="J12" s="83"/>
      <c r="K12" s="24"/>
      <c r="L12" s="27"/>
      <c r="M12" s="27"/>
      <c r="N12" s="27"/>
      <c r="O12" s="27"/>
      <c r="P12" s="27"/>
      <c r="Q12" s="45"/>
      <c r="R12" s="144"/>
      <c r="S12" s="144"/>
      <c r="T12" s="144"/>
      <c r="U12" s="144" t="s">
        <v>18</v>
      </c>
      <c r="V12" s="144" t="s">
        <v>18</v>
      </c>
      <c r="W12" s="144" t="s">
        <v>12</v>
      </c>
      <c r="X12" s="163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166"/>
      <c r="AJ12" s="37"/>
      <c r="AK12" s="37"/>
      <c r="AL12" s="23"/>
      <c r="AM12" s="85"/>
    </row>
    <row r="13" spans="1:39" ht="15.75" customHeight="1">
      <c r="A13" s="5"/>
      <c r="B13" s="34" t="s">
        <v>32</v>
      </c>
      <c r="C13" s="23" t="s">
        <v>33</v>
      </c>
      <c r="D13" s="162" t="s">
        <v>34</v>
      </c>
      <c r="E13" s="144">
        <v>7</v>
      </c>
      <c r="F13" s="144">
        <v>8</v>
      </c>
      <c r="G13" s="144" t="s">
        <v>35</v>
      </c>
      <c r="H13" s="144" t="s">
        <v>184</v>
      </c>
      <c r="I13" s="144">
        <v>9</v>
      </c>
      <c r="J13" s="160" t="s">
        <v>188</v>
      </c>
      <c r="K13" s="162" t="s">
        <v>16</v>
      </c>
      <c r="L13" s="158">
        <v>7</v>
      </c>
      <c r="M13" s="158">
        <v>10</v>
      </c>
      <c r="N13" s="158">
        <v>9</v>
      </c>
      <c r="O13" s="158" t="s">
        <v>35</v>
      </c>
      <c r="P13" s="27" t="s">
        <v>199</v>
      </c>
      <c r="Q13" s="159" t="s">
        <v>36</v>
      </c>
      <c r="R13" s="144">
        <v>8</v>
      </c>
      <c r="S13" s="144">
        <v>10</v>
      </c>
      <c r="T13" s="144">
        <v>10</v>
      </c>
      <c r="U13" s="144">
        <v>7</v>
      </c>
      <c r="V13" s="144" t="s">
        <v>37</v>
      </c>
      <c r="W13" s="144" t="s">
        <v>191</v>
      </c>
      <c r="X13" s="160" t="s">
        <v>185</v>
      </c>
      <c r="Y13" s="162"/>
      <c r="Z13" s="144" t="s">
        <v>35</v>
      </c>
      <c r="AA13" s="158">
        <v>9</v>
      </c>
      <c r="AB13" s="144">
        <v>10</v>
      </c>
      <c r="AC13" s="144" t="s">
        <v>34</v>
      </c>
      <c r="AD13" s="164">
        <v>9</v>
      </c>
      <c r="AE13" s="163" t="s">
        <v>36</v>
      </c>
      <c r="AF13" s="162">
        <v>7</v>
      </c>
      <c r="AG13" s="164">
        <v>8</v>
      </c>
      <c r="AH13" s="158">
        <v>9</v>
      </c>
      <c r="AI13" s="25"/>
      <c r="AJ13" s="158">
        <v>8</v>
      </c>
      <c r="AK13" s="158"/>
      <c r="AL13" s="23"/>
      <c r="AM13" s="85"/>
    </row>
    <row r="14" spans="1:39" ht="15.75" customHeight="1">
      <c r="A14" s="5"/>
      <c r="B14" s="34" t="s">
        <v>39</v>
      </c>
      <c r="C14" s="23" t="s">
        <v>40</v>
      </c>
      <c r="D14" s="157">
        <v>6</v>
      </c>
      <c r="E14" s="158">
        <v>5</v>
      </c>
      <c r="F14" s="158">
        <v>5</v>
      </c>
      <c r="G14" s="158">
        <v>6</v>
      </c>
      <c r="H14" s="56"/>
      <c r="I14" s="56"/>
      <c r="J14" s="87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52"/>
      <c r="Z14" s="50"/>
      <c r="AA14" s="50"/>
      <c r="AB14" s="50"/>
      <c r="AC14" s="158">
        <v>6</v>
      </c>
      <c r="AD14" s="158">
        <v>5</v>
      </c>
      <c r="AE14" s="159"/>
      <c r="AF14" s="52"/>
      <c r="AG14" s="60"/>
      <c r="AH14" s="167"/>
      <c r="AI14" s="167"/>
      <c r="AJ14" s="27" t="s">
        <v>21</v>
      </c>
      <c r="AK14" s="27" t="s">
        <v>29</v>
      </c>
      <c r="AL14" s="45"/>
      <c r="AM14" s="85"/>
    </row>
    <row r="15" spans="1:39" ht="15.75" customHeight="1">
      <c r="A15" s="5"/>
      <c r="B15" s="34" t="s">
        <v>41</v>
      </c>
      <c r="C15" s="23" t="s">
        <v>42</v>
      </c>
      <c r="D15" s="157"/>
      <c r="E15" s="168"/>
      <c r="F15" s="158" t="s">
        <v>43</v>
      </c>
      <c r="G15" s="164" t="s">
        <v>44</v>
      </c>
      <c r="H15" s="164" t="s">
        <v>189</v>
      </c>
      <c r="I15" s="164" t="s">
        <v>192</v>
      </c>
      <c r="J15" s="156" t="s">
        <v>15</v>
      </c>
      <c r="K15" s="157"/>
      <c r="L15" s="158"/>
      <c r="M15" s="158"/>
      <c r="N15" s="158" t="s">
        <v>43</v>
      </c>
      <c r="O15" s="158" t="s">
        <v>44</v>
      </c>
      <c r="P15" s="158"/>
      <c r="Q15" s="159"/>
      <c r="R15" s="168"/>
      <c r="S15" s="158" t="s">
        <v>44</v>
      </c>
      <c r="T15" s="164" t="s">
        <v>43</v>
      </c>
      <c r="U15" s="164"/>
      <c r="V15" s="165"/>
      <c r="W15" s="169"/>
      <c r="X15" s="159"/>
      <c r="Y15" s="157" t="s">
        <v>44</v>
      </c>
      <c r="Z15" s="164" t="s">
        <v>44</v>
      </c>
      <c r="AA15" s="164"/>
      <c r="AB15" s="164"/>
      <c r="AC15" s="158" t="s">
        <v>43</v>
      </c>
      <c r="AD15" s="169"/>
      <c r="AE15" s="145"/>
      <c r="AF15" s="170"/>
      <c r="AG15" s="169"/>
      <c r="AH15" s="169"/>
      <c r="AI15" s="158"/>
      <c r="AJ15" s="164"/>
      <c r="AK15" s="25"/>
      <c r="AL15" s="29"/>
      <c r="AM15" s="85"/>
    </row>
    <row r="16" spans="1:39" ht="15.75" customHeight="1">
      <c r="A16" s="5"/>
      <c r="B16" s="34" t="s">
        <v>46</v>
      </c>
      <c r="C16" s="23" t="s">
        <v>47</v>
      </c>
      <c r="D16" s="157"/>
      <c r="E16" s="164"/>
      <c r="F16" s="164"/>
      <c r="G16" s="158" t="s">
        <v>56</v>
      </c>
      <c r="H16" s="164" t="s">
        <v>49</v>
      </c>
      <c r="I16" s="158"/>
      <c r="J16" s="171">
        <v>6</v>
      </c>
      <c r="K16" s="172"/>
      <c r="L16" s="158" t="s">
        <v>51</v>
      </c>
      <c r="M16" s="164" t="s">
        <v>52</v>
      </c>
      <c r="N16" s="158" t="s">
        <v>53</v>
      </c>
      <c r="O16" s="158" t="s">
        <v>54</v>
      </c>
      <c r="P16" s="158"/>
      <c r="Q16" s="159"/>
      <c r="R16" s="164" t="s">
        <v>51</v>
      </c>
      <c r="S16" s="164"/>
      <c r="T16" s="164">
        <v>5</v>
      </c>
      <c r="U16" s="164">
        <v>6</v>
      </c>
      <c r="V16" s="164" t="s">
        <v>49</v>
      </c>
      <c r="W16" s="158" t="s">
        <v>55</v>
      </c>
      <c r="X16" s="173" t="s">
        <v>52</v>
      </c>
      <c r="Y16" s="172" t="s">
        <v>48</v>
      </c>
      <c r="Z16" s="164" t="s">
        <v>54</v>
      </c>
      <c r="AA16" s="158">
        <v>7</v>
      </c>
      <c r="AB16" s="158" t="s">
        <v>49</v>
      </c>
      <c r="AC16" s="164"/>
      <c r="AD16" s="164"/>
      <c r="AE16" s="145"/>
      <c r="AF16" s="157" t="s">
        <v>54</v>
      </c>
      <c r="AG16" s="158" t="s">
        <v>56</v>
      </c>
      <c r="AH16" s="158">
        <v>7</v>
      </c>
      <c r="AI16" s="158">
        <v>5</v>
      </c>
      <c r="AJ16" s="164"/>
      <c r="AK16" s="25" t="s">
        <v>55</v>
      </c>
      <c r="AL16" s="29"/>
      <c r="AM16" s="85"/>
    </row>
    <row r="17" spans="1:39" ht="15.75" customHeight="1">
      <c r="A17" s="5"/>
      <c r="B17" s="34" t="s">
        <v>57</v>
      </c>
      <c r="C17" s="23" t="s">
        <v>58</v>
      </c>
      <c r="D17" s="174" t="s">
        <v>59</v>
      </c>
      <c r="E17" s="174" t="s">
        <v>60</v>
      </c>
      <c r="F17" s="174" t="s">
        <v>61</v>
      </c>
      <c r="G17" s="158" t="s">
        <v>62</v>
      </c>
      <c r="H17" s="158" t="s">
        <v>63</v>
      </c>
      <c r="I17" s="174" t="s">
        <v>64</v>
      </c>
      <c r="J17" s="175"/>
      <c r="K17" s="24" t="s">
        <v>65</v>
      </c>
      <c r="L17" s="27" t="s">
        <v>66</v>
      </c>
      <c r="M17" s="58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176"/>
      <c r="AG17" s="60"/>
      <c r="AH17" s="60"/>
      <c r="AI17" s="27" t="s">
        <v>69</v>
      </c>
      <c r="AJ17" s="27" t="s">
        <v>70</v>
      </c>
      <c r="AK17" s="27">
        <v>10</v>
      </c>
      <c r="AL17" s="177" t="s">
        <v>68</v>
      </c>
      <c r="AM17" s="85"/>
    </row>
    <row r="18" spans="1:39" ht="15.75" customHeight="1">
      <c r="A18" s="5"/>
      <c r="B18" s="34" t="s">
        <v>71</v>
      </c>
      <c r="C18" s="23" t="s">
        <v>72</v>
      </c>
      <c r="D18" s="164"/>
      <c r="E18" s="164" t="s">
        <v>66</v>
      </c>
      <c r="F18" s="164" t="s">
        <v>62</v>
      </c>
      <c r="G18" s="155" t="s">
        <v>61</v>
      </c>
      <c r="H18" s="158" t="s">
        <v>73</v>
      </c>
      <c r="I18" s="178" t="s">
        <v>74</v>
      </c>
      <c r="J18" s="179" t="s">
        <v>74</v>
      </c>
      <c r="K18" s="157" t="s">
        <v>200</v>
      </c>
      <c r="L18" s="58" t="s">
        <v>60</v>
      </c>
      <c r="M18" s="75" t="s">
        <v>75</v>
      </c>
      <c r="N18" s="158"/>
      <c r="O18" s="50"/>
      <c r="P18" s="50"/>
      <c r="Q18" s="57"/>
      <c r="R18" s="164" t="s">
        <v>76</v>
      </c>
      <c r="S18" s="165" t="s">
        <v>78</v>
      </c>
      <c r="T18" s="174" t="s">
        <v>75</v>
      </c>
      <c r="U18" s="164" t="s">
        <v>77</v>
      </c>
      <c r="V18" s="164" t="s">
        <v>73</v>
      </c>
      <c r="W18" s="180"/>
      <c r="X18" s="57"/>
      <c r="Y18" s="172"/>
      <c r="Z18" s="55"/>
      <c r="AA18" s="55"/>
      <c r="AB18" s="164" t="s">
        <v>73</v>
      </c>
      <c r="AC18" s="164" t="s">
        <v>77</v>
      </c>
      <c r="AD18" s="165" t="s">
        <v>74</v>
      </c>
      <c r="AE18" s="145" t="s">
        <v>73</v>
      </c>
      <c r="AF18" s="157" t="s">
        <v>59</v>
      </c>
      <c r="AG18" s="158" t="s">
        <v>59</v>
      </c>
      <c r="AH18" s="158" t="s">
        <v>65</v>
      </c>
      <c r="AI18" s="158" t="s">
        <v>65</v>
      </c>
      <c r="AJ18" s="164" t="s">
        <v>76</v>
      </c>
      <c r="AK18" s="27" t="s">
        <v>70</v>
      </c>
      <c r="AL18" s="45" t="s">
        <v>70</v>
      </c>
      <c r="AM18" s="155"/>
    </row>
    <row r="19" spans="1:39" ht="15.75" customHeight="1">
      <c r="A19" s="5"/>
      <c r="B19" s="34" t="s">
        <v>79</v>
      </c>
      <c r="C19" s="23" t="s">
        <v>80</v>
      </c>
      <c r="D19" s="157"/>
      <c r="E19" s="158"/>
      <c r="F19" s="158"/>
      <c r="G19" s="158"/>
      <c r="H19" s="158"/>
      <c r="I19" s="158"/>
      <c r="J19" s="156"/>
      <c r="K19" s="24"/>
      <c r="L19" s="27"/>
      <c r="M19" s="77"/>
      <c r="N19" s="77"/>
      <c r="O19" s="77"/>
      <c r="P19" s="27"/>
      <c r="Q19" s="78"/>
      <c r="R19" s="164"/>
      <c r="S19" s="158"/>
      <c r="T19" s="158"/>
      <c r="U19" s="158"/>
      <c r="V19" s="158"/>
      <c r="W19" s="158"/>
      <c r="X19" s="159"/>
      <c r="Y19" s="157"/>
      <c r="Z19" s="158"/>
      <c r="AA19" s="158"/>
      <c r="AB19" s="158"/>
      <c r="AC19" s="158"/>
      <c r="AD19" s="158"/>
      <c r="AE19" s="159"/>
      <c r="AF19" s="181" t="s">
        <v>64</v>
      </c>
      <c r="AG19" s="174" t="s">
        <v>64</v>
      </c>
      <c r="AH19" s="174" t="s">
        <v>67</v>
      </c>
      <c r="AI19" s="174" t="s">
        <v>67</v>
      </c>
      <c r="AJ19" s="174" t="s">
        <v>68</v>
      </c>
      <c r="AK19" s="174" t="s">
        <v>68</v>
      </c>
      <c r="AL19" s="159"/>
      <c r="AM19" s="182"/>
    </row>
    <row r="20" spans="1:39" ht="15.75" customHeight="1">
      <c r="A20" s="5"/>
      <c r="B20" s="34" t="s">
        <v>81</v>
      </c>
      <c r="C20" s="23" t="s">
        <v>82</v>
      </c>
      <c r="D20" s="157"/>
      <c r="E20" s="164"/>
      <c r="F20" s="164"/>
      <c r="G20" s="164"/>
      <c r="H20" s="169"/>
      <c r="I20" s="169"/>
      <c r="J20" s="145"/>
      <c r="K20" s="157" t="s">
        <v>18</v>
      </c>
      <c r="L20" s="158"/>
      <c r="M20" s="158"/>
      <c r="N20" s="158"/>
      <c r="O20" s="158"/>
      <c r="P20" s="158" t="s">
        <v>12</v>
      </c>
      <c r="Q20" s="159" t="s">
        <v>15</v>
      </c>
      <c r="R20" s="164"/>
      <c r="S20" s="164"/>
      <c r="T20" s="164"/>
      <c r="U20" s="164"/>
      <c r="V20" s="164"/>
      <c r="W20" s="183"/>
      <c r="X20" s="156" t="s">
        <v>18</v>
      </c>
      <c r="Y20" s="157" t="s">
        <v>18</v>
      </c>
      <c r="Z20" s="164"/>
      <c r="AA20" s="169"/>
      <c r="AB20" s="164"/>
      <c r="AC20" s="164"/>
      <c r="AD20" s="164"/>
      <c r="AE20" s="145"/>
      <c r="AF20" s="157" t="s">
        <v>12</v>
      </c>
      <c r="AG20" s="164" t="s">
        <v>12</v>
      </c>
      <c r="AH20" s="164"/>
      <c r="AI20" s="164"/>
      <c r="AJ20" s="164"/>
      <c r="AK20" s="164"/>
      <c r="AL20" s="145"/>
      <c r="AM20" s="182"/>
    </row>
    <row r="21" spans="1:39" ht="15.75" customHeight="1">
      <c r="A21" s="5"/>
      <c r="B21" s="34" t="s">
        <v>83</v>
      </c>
      <c r="C21" s="23" t="s">
        <v>84</v>
      </c>
      <c r="D21" s="157"/>
      <c r="E21" s="158"/>
      <c r="F21" s="158"/>
      <c r="G21" s="158"/>
      <c r="H21" s="158">
        <v>10</v>
      </c>
      <c r="I21" s="158">
        <v>6</v>
      </c>
      <c r="J21" s="156"/>
      <c r="K21" s="157"/>
      <c r="L21" s="158"/>
      <c r="M21" s="158">
        <v>5</v>
      </c>
      <c r="N21" s="158">
        <v>7</v>
      </c>
      <c r="O21" s="158">
        <v>8</v>
      </c>
      <c r="Q21" s="159"/>
      <c r="R21" s="164"/>
      <c r="S21" s="158"/>
      <c r="T21" s="158">
        <v>7</v>
      </c>
      <c r="U21" s="158">
        <v>5</v>
      </c>
      <c r="V21" s="158">
        <v>6</v>
      </c>
      <c r="W21" s="158"/>
      <c r="X21" s="159">
        <v>9</v>
      </c>
      <c r="Y21" s="157"/>
      <c r="Z21" s="158"/>
      <c r="AA21" s="158"/>
      <c r="AB21" s="158"/>
      <c r="AC21" s="158"/>
      <c r="AD21" s="158"/>
      <c r="AE21" s="159"/>
      <c r="AF21" s="157"/>
      <c r="AG21" s="158"/>
      <c r="AH21" s="158">
        <v>10</v>
      </c>
      <c r="AI21" s="174">
        <v>9</v>
      </c>
      <c r="AJ21" s="158" t="s">
        <v>50</v>
      </c>
      <c r="AK21" s="158">
        <v>8</v>
      </c>
      <c r="AL21" s="159" t="s">
        <v>85</v>
      </c>
      <c r="AM21" s="182"/>
    </row>
    <row r="22" spans="1:39" ht="15.75" customHeight="1">
      <c r="A22" s="5"/>
      <c r="B22" s="34" t="s">
        <v>86</v>
      </c>
      <c r="C22" s="23" t="s">
        <v>87</v>
      </c>
      <c r="D22" s="157"/>
      <c r="E22" s="158"/>
      <c r="F22" s="158"/>
      <c r="G22" s="158"/>
      <c r="H22" s="158"/>
      <c r="I22" s="158"/>
      <c r="J22" s="156"/>
      <c r="K22" s="157"/>
      <c r="L22" s="158"/>
      <c r="M22" s="158"/>
      <c r="N22" s="158">
        <v>8</v>
      </c>
      <c r="O22" s="158">
        <v>9</v>
      </c>
      <c r="P22" s="158">
        <v>7</v>
      </c>
      <c r="Q22" s="159" t="s">
        <v>88</v>
      </c>
      <c r="R22" s="164"/>
      <c r="S22" s="158"/>
      <c r="T22" s="158"/>
      <c r="U22" s="158"/>
      <c r="V22" s="158"/>
      <c r="W22" s="158"/>
      <c r="X22" s="159"/>
      <c r="Y22" s="157"/>
      <c r="Z22" s="158"/>
      <c r="AA22" s="158">
        <v>6</v>
      </c>
      <c r="AB22" s="158">
        <v>5</v>
      </c>
      <c r="AC22" s="158"/>
      <c r="AD22" s="158">
        <v>10</v>
      </c>
      <c r="AE22" s="184" t="s">
        <v>14</v>
      </c>
      <c r="AF22" s="92"/>
      <c r="AG22" s="55"/>
      <c r="AH22" s="55"/>
      <c r="AI22" s="55"/>
      <c r="AJ22" s="158"/>
      <c r="AK22" s="158"/>
      <c r="AL22" s="159"/>
      <c r="AM22" s="182"/>
    </row>
    <row r="23" spans="1:39" ht="15.75" customHeight="1">
      <c r="A23" s="5"/>
      <c r="B23" s="34" t="s">
        <v>89</v>
      </c>
      <c r="C23" s="23" t="s">
        <v>90</v>
      </c>
      <c r="D23" s="157"/>
      <c r="E23" s="158"/>
      <c r="F23" s="158"/>
      <c r="G23" s="158"/>
      <c r="H23" s="158"/>
      <c r="I23" s="158"/>
      <c r="J23" s="156"/>
      <c r="K23" s="157">
        <v>9</v>
      </c>
      <c r="L23" s="158">
        <v>8</v>
      </c>
      <c r="M23" s="158">
        <v>7</v>
      </c>
      <c r="O23" s="158">
        <v>6</v>
      </c>
      <c r="P23" s="158" t="s">
        <v>91</v>
      </c>
      <c r="Q23" s="159"/>
      <c r="R23" s="164"/>
      <c r="S23" s="158"/>
      <c r="T23" s="158"/>
      <c r="U23" s="158"/>
      <c r="V23" s="158"/>
      <c r="W23" s="158"/>
      <c r="X23" s="159"/>
      <c r="Y23" s="157">
        <v>7</v>
      </c>
      <c r="Z23" s="158">
        <v>6</v>
      </c>
      <c r="AA23" s="158">
        <v>10</v>
      </c>
      <c r="AB23" s="158">
        <v>8</v>
      </c>
      <c r="AC23" s="158">
        <v>9</v>
      </c>
      <c r="AD23" s="158"/>
      <c r="AE23" s="159"/>
      <c r="AF23" s="157"/>
      <c r="AG23" s="158"/>
      <c r="AH23" s="158"/>
      <c r="AI23" s="158"/>
      <c r="AJ23" s="158"/>
      <c r="AK23" s="158"/>
      <c r="AL23" s="159"/>
      <c r="AM23" s="182"/>
    </row>
    <row r="24" spans="1:39" ht="15.75" customHeight="1">
      <c r="A24" s="5"/>
      <c r="B24" s="34" t="s">
        <v>92</v>
      </c>
      <c r="C24" s="23" t="s">
        <v>93</v>
      </c>
      <c r="D24" s="157"/>
      <c r="E24" s="164" t="s">
        <v>94</v>
      </c>
      <c r="F24" s="164" t="s">
        <v>94</v>
      </c>
      <c r="G24" s="164" t="s">
        <v>94</v>
      </c>
      <c r="H24" s="164" t="s">
        <v>94</v>
      </c>
      <c r="I24" s="164"/>
      <c r="J24" s="156"/>
      <c r="K24" s="157">
        <v>7</v>
      </c>
      <c r="L24" s="158" t="s">
        <v>94</v>
      </c>
      <c r="M24" s="158" t="s">
        <v>94</v>
      </c>
      <c r="N24" s="158">
        <v>6</v>
      </c>
      <c r="O24" s="158">
        <v>5</v>
      </c>
      <c r="P24" s="158" t="s">
        <v>18</v>
      </c>
      <c r="Q24" s="159">
        <v>9</v>
      </c>
      <c r="R24" s="164" t="s">
        <v>94</v>
      </c>
      <c r="S24" s="164" t="s">
        <v>94</v>
      </c>
      <c r="T24" s="164" t="s">
        <v>94</v>
      </c>
      <c r="U24" s="164" t="s">
        <v>94</v>
      </c>
      <c r="V24" s="158">
        <v>5</v>
      </c>
      <c r="W24" s="158">
        <v>8</v>
      </c>
      <c r="X24" s="156">
        <v>10</v>
      </c>
      <c r="Y24" s="157">
        <v>6</v>
      </c>
      <c r="Z24" s="164">
        <v>9</v>
      </c>
      <c r="AA24" s="164">
        <v>5</v>
      </c>
      <c r="AB24" s="164" t="s">
        <v>94</v>
      </c>
      <c r="AC24" s="158">
        <v>7</v>
      </c>
      <c r="AD24" s="158" t="s">
        <v>12</v>
      </c>
      <c r="AE24" s="159">
        <v>8</v>
      </c>
      <c r="AF24" s="157">
        <v>10</v>
      </c>
      <c r="AG24" s="158" t="s">
        <v>18</v>
      </c>
      <c r="AH24" s="164">
        <v>8</v>
      </c>
      <c r="AI24" s="164">
        <v>7</v>
      </c>
      <c r="AJ24" s="164" t="s">
        <v>94</v>
      </c>
      <c r="AK24" s="164" t="s">
        <v>12</v>
      </c>
      <c r="AL24" s="145">
        <v>6</v>
      </c>
      <c r="AM24" s="182"/>
    </row>
    <row r="25" spans="1:39" ht="15.75" customHeight="1">
      <c r="A25" s="5"/>
      <c r="B25" s="34" t="s">
        <v>95</v>
      </c>
      <c r="C25" s="23" t="s">
        <v>96</v>
      </c>
      <c r="D25" s="172" t="s">
        <v>97</v>
      </c>
      <c r="E25" s="164"/>
      <c r="F25" s="164" t="s">
        <v>100</v>
      </c>
      <c r="G25" s="164" t="s">
        <v>18</v>
      </c>
      <c r="H25" s="164" t="s">
        <v>104</v>
      </c>
      <c r="I25" s="164" t="s">
        <v>98</v>
      </c>
      <c r="J25" s="156" t="s">
        <v>94</v>
      </c>
      <c r="K25" s="24"/>
      <c r="L25" s="27"/>
      <c r="M25" s="27"/>
      <c r="N25" s="27"/>
      <c r="O25" s="27"/>
      <c r="P25" s="27"/>
      <c r="Q25" s="45"/>
      <c r="R25" s="164" t="s">
        <v>101</v>
      </c>
      <c r="S25" s="174" t="s">
        <v>102</v>
      </c>
      <c r="T25" s="182" t="s">
        <v>103</v>
      </c>
      <c r="U25" s="158" t="s">
        <v>12</v>
      </c>
      <c r="V25" s="158" t="s">
        <v>99</v>
      </c>
      <c r="W25" s="158" t="s">
        <v>105</v>
      </c>
      <c r="X25" s="156" t="s">
        <v>94</v>
      </c>
      <c r="Y25" s="172"/>
      <c r="Z25" s="158"/>
      <c r="AA25" s="169"/>
      <c r="AB25" s="158"/>
      <c r="AC25" s="158"/>
      <c r="AD25" s="158"/>
      <c r="AE25" s="145"/>
      <c r="AF25" s="157" t="s">
        <v>91</v>
      </c>
      <c r="AG25" s="155" t="s">
        <v>106</v>
      </c>
      <c r="AH25" s="158" t="s">
        <v>107</v>
      </c>
      <c r="AI25" s="164" t="s">
        <v>108</v>
      </c>
      <c r="AJ25" s="164" t="s">
        <v>109</v>
      </c>
      <c r="AK25" s="164" t="s">
        <v>94</v>
      </c>
      <c r="AL25" s="145"/>
      <c r="AM25" s="182"/>
    </row>
    <row r="26" spans="1:39" ht="15.75" customHeight="1">
      <c r="A26" s="5"/>
      <c r="B26" s="34" t="s">
        <v>110</v>
      </c>
      <c r="C26" s="23" t="s">
        <v>111</v>
      </c>
      <c r="D26" s="25" t="s">
        <v>112</v>
      </c>
      <c r="E26" s="158"/>
      <c r="F26" s="158"/>
      <c r="G26" s="50"/>
      <c r="H26" s="50"/>
      <c r="I26" s="50"/>
      <c r="J26" s="87"/>
      <c r="K26" s="92"/>
      <c r="L26" s="55"/>
      <c r="M26" s="50"/>
      <c r="N26" s="60"/>
      <c r="O26" s="56"/>
      <c r="P26" s="50"/>
      <c r="Q26" s="57"/>
      <c r="R26" s="25" t="s">
        <v>114</v>
      </c>
      <c r="S26" s="27" t="s">
        <v>115</v>
      </c>
      <c r="T26" s="50"/>
      <c r="U26" s="50"/>
      <c r="V26" s="50"/>
      <c r="W26" s="50"/>
      <c r="X26" s="57"/>
      <c r="Y26" s="24"/>
      <c r="Z26" s="27"/>
      <c r="AA26" s="55"/>
      <c r="AB26" s="27"/>
      <c r="AC26" s="25" t="s">
        <v>113</v>
      </c>
      <c r="AD26" s="158" t="s">
        <v>94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  <c r="AM26" s="85"/>
    </row>
    <row r="27" spans="1:39" ht="15.75" customHeight="1">
      <c r="A27" s="5"/>
      <c r="B27" s="22" t="s">
        <v>119</v>
      </c>
      <c r="C27" s="29" t="s">
        <v>23</v>
      </c>
      <c r="D27" s="25" t="s">
        <v>120</v>
      </c>
      <c r="E27" s="164" t="s">
        <v>121</v>
      </c>
      <c r="F27" s="185" t="s">
        <v>106</v>
      </c>
      <c r="G27" s="27" t="s">
        <v>122</v>
      </c>
      <c r="H27" s="50"/>
      <c r="I27" s="50"/>
      <c r="J27" s="87"/>
      <c r="K27" s="65" t="s">
        <v>201</v>
      </c>
      <c r="L27" s="27" t="s">
        <v>202</v>
      </c>
      <c r="M27" s="27" t="s">
        <v>121</v>
      </c>
      <c r="N27" s="27">
        <v>4</v>
      </c>
      <c r="O27" s="27" t="s">
        <v>113</v>
      </c>
      <c r="P27" s="27" t="s">
        <v>202</v>
      </c>
      <c r="Q27" s="76" t="s">
        <v>106</v>
      </c>
      <c r="R27" s="164"/>
      <c r="S27" s="158"/>
      <c r="T27" s="158"/>
      <c r="U27" s="158"/>
      <c r="V27" s="158"/>
      <c r="W27" s="158"/>
      <c r="X27" s="159"/>
      <c r="Y27" s="24">
        <v>4</v>
      </c>
      <c r="Z27" s="27" t="s">
        <v>202</v>
      </c>
      <c r="AA27" s="25" t="s">
        <v>122</v>
      </c>
      <c r="AB27" s="88" t="s">
        <v>106</v>
      </c>
      <c r="AC27" s="58" t="s">
        <v>123</v>
      </c>
      <c r="AD27" s="25" t="s">
        <v>121</v>
      </c>
      <c r="AE27" s="186"/>
      <c r="AF27" s="24"/>
      <c r="AG27" s="27"/>
      <c r="AH27" s="27"/>
      <c r="AI27" s="27"/>
      <c r="AJ27" s="27"/>
      <c r="AK27" s="27"/>
      <c r="AL27" s="45"/>
      <c r="AM27" s="85"/>
    </row>
    <row r="28" spans="1:39" ht="15.75" customHeight="1">
      <c r="A28" s="5"/>
      <c r="B28" s="34" t="s">
        <v>194</v>
      </c>
      <c r="C28" s="23" t="s">
        <v>127</v>
      </c>
      <c r="D28" s="157">
        <v>8</v>
      </c>
      <c r="E28" s="158">
        <v>1</v>
      </c>
      <c r="F28" s="158"/>
      <c r="G28" s="174">
        <v>5</v>
      </c>
      <c r="H28" s="158">
        <v>4</v>
      </c>
      <c r="I28" s="158">
        <v>10</v>
      </c>
      <c r="J28" s="156">
        <v>7</v>
      </c>
      <c r="K28" s="24"/>
      <c r="L28" s="27"/>
      <c r="M28" s="27"/>
      <c r="N28" s="27"/>
      <c r="O28" s="27"/>
      <c r="P28" s="27"/>
      <c r="Q28" s="45"/>
      <c r="R28" s="164"/>
      <c r="S28" s="158">
        <v>9</v>
      </c>
      <c r="T28" s="158">
        <v>2</v>
      </c>
      <c r="U28" s="158">
        <v>3</v>
      </c>
      <c r="V28" s="158">
        <v>4</v>
      </c>
      <c r="W28" s="158">
        <v>6</v>
      </c>
      <c r="X28" s="159" t="s">
        <v>94</v>
      </c>
      <c r="Y28" s="157">
        <v>1</v>
      </c>
      <c r="Z28" s="158">
        <v>2</v>
      </c>
      <c r="AA28" s="158">
        <v>3</v>
      </c>
      <c r="AB28" s="158"/>
      <c r="AC28" s="158"/>
      <c r="AE28" s="159"/>
      <c r="AF28" s="157"/>
      <c r="AG28" s="158"/>
      <c r="AH28" s="158"/>
      <c r="AI28" s="158"/>
      <c r="AJ28" s="158"/>
      <c r="AK28" s="158"/>
      <c r="AL28" s="45"/>
      <c r="AM28" s="85"/>
    </row>
    <row r="29" spans="1:39" ht="15.75" customHeight="1">
      <c r="A29" s="5"/>
      <c r="B29" s="34" t="s">
        <v>128</v>
      </c>
      <c r="C29" s="23" t="s">
        <v>129</v>
      </c>
      <c r="D29" s="172" t="s">
        <v>130</v>
      </c>
      <c r="E29" s="174"/>
      <c r="F29" s="174" t="s">
        <v>133</v>
      </c>
      <c r="G29" s="174" t="s">
        <v>131</v>
      </c>
      <c r="H29" s="160" t="s">
        <v>132</v>
      </c>
      <c r="I29" s="174"/>
      <c r="J29" s="179"/>
      <c r="K29" s="172" t="s">
        <v>130</v>
      </c>
      <c r="L29" s="174" t="s">
        <v>131</v>
      </c>
      <c r="M29" s="174" t="s">
        <v>133</v>
      </c>
      <c r="N29" s="174" t="s">
        <v>130</v>
      </c>
      <c r="O29" s="174" t="s">
        <v>134</v>
      </c>
      <c r="P29" s="174"/>
      <c r="Q29" s="177"/>
      <c r="R29" s="165" t="s">
        <v>131</v>
      </c>
      <c r="S29" s="168"/>
      <c r="T29" s="174" t="s">
        <v>130</v>
      </c>
      <c r="U29" s="174" t="s">
        <v>130</v>
      </c>
      <c r="V29" s="174"/>
      <c r="W29" s="174"/>
      <c r="X29" s="177"/>
      <c r="Y29" s="170"/>
      <c r="Z29" s="174" t="s">
        <v>130</v>
      </c>
      <c r="AA29" s="174" t="s">
        <v>132</v>
      </c>
      <c r="AB29" s="174" t="s">
        <v>133</v>
      </c>
      <c r="AC29" s="174" t="s">
        <v>135</v>
      </c>
      <c r="AD29" s="174"/>
      <c r="AE29" s="177"/>
      <c r="AF29" s="172" t="s">
        <v>130</v>
      </c>
      <c r="AG29" s="174" t="s">
        <v>133</v>
      </c>
      <c r="AH29" s="174" t="s">
        <v>130</v>
      </c>
      <c r="AI29" s="174" t="s">
        <v>134</v>
      </c>
      <c r="AJ29" s="174" t="s">
        <v>136</v>
      </c>
      <c r="AK29" s="174"/>
      <c r="AL29" s="76"/>
      <c r="AM29" s="69"/>
    </row>
    <row r="30" spans="1:39" ht="15.75" customHeight="1">
      <c r="A30" s="5"/>
      <c r="B30" s="34" t="s">
        <v>137</v>
      </c>
      <c r="C30" s="23" t="s">
        <v>129</v>
      </c>
      <c r="D30" s="174" t="s">
        <v>140</v>
      </c>
      <c r="E30" s="174" t="s">
        <v>139</v>
      </c>
      <c r="F30" s="174" t="s">
        <v>140</v>
      </c>
      <c r="G30" s="174"/>
      <c r="H30" s="187"/>
      <c r="I30" s="174" t="s">
        <v>141</v>
      </c>
      <c r="J30" s="179"/>
      <c r="K30" s="172" t="s">
        <v>139</v>
      </c>
      <c r="L30" s="174" t="s">
        <v>140</v>
      </c>
      <c r="M30" s="174" t="s">
        <v>140</v>
      </c>
      <c r="N30" s="174" t="s">
        <v>142</v>
      </c>
      <c r="O30" s="174" t="s">
        <v>143</v>
      </c>
      <c r="P30" s="169"/>
      <c r="Q30" s="177"/>
      <c r="R30" s="165" t="s">
        <v>140</v>
      </c>
      <c r="S30" s="174" t="s">
        <v>139</v>
      </c>
      <c r="T30" s="169"/>
      <c r="U30" s="174" t="s">
        <v>138</v>
      </c>
      <c r="V30" s="174" t="s">
        <v>138</v>
      </c>
      <c r="W30" s="174"/>
      <c r="X30" s="177"/>
      <c r="Y30" s="172" t="s">
        <v>139</v>
      </c>
      <c r="Z30" s="174"/>
      <c r="AA30" s="168"/>
      <c r="AB30" s="174" t="s">
        <v>138</v>
      </c>
      <c r="AC30" s="174" t="s">
        <v>140</v>
      </c>
      <c r="AD30" s="174" t="s">
        <v>144</v>
      </c>
      <c r="AE30" s="177"/>
      <c r="AF30" s="172" t="s">
        <v>140</v>
      </c>
      <c r="AG30" s="174" t="s">
        <v>139</v>
      </c>
      <c r="AH30" s="182" t="s">
        <v>145</v>
      </c>
      <c r="AI30" s="174" t="s">
        <v>142</v>
      </c>
      <c r="AJ30" s="174" t="s">
        <v>143</v>
      </c>
      <c r="AK30" s="174"/>
      <c r="AL30" s="76"/>
      <c r="AM30" s="69"/>
    </row>
    <row r="31" spans="1:39" ht="15.75" customHeight="1">
      <c r="A31" s="5"/>
      <c r="B31" s="34" t="s">
        <v>146</v>
      </c>
      <c r="C31" s="23" t="s">
        <v>129</v>
      </c>
      <c r="D31" s="170"/>
      <c r="E31" s="174" t="s">
        <v>147</v>
      </c>
      <c r="F31" s="174" t="s">
        <v>147</v>
      </c>
      <c r="G31" s="174" t="s">
        <v>148</v>
      </c>
      <c r="H31" s="174" t="s">
        <v>149</v>
      </c>
      <c r="I31" s="174" t="s">
        <v>203</v>
      </c>
      <c r="J31" s="179"/>
      <c r="K31" s="157" t="s">
        <v>204</v>
      </c>
      <c r="L31" s="174" t="s">
        <v>147</v>
      </c>
      <c r="M31" s="174" t="s">
        <v>147</v>
      </c>
      <c r="N31" s="174" t="s">
        <v>148</v>
      </c>
      <c r="O31" s="174" t="s">
        <v>205</v>
      </c>
      <c r="P31" s="174"/>
      <c r="Q31" s="177"/>
      <c r="R31" s="165" t="s">
        <v>147</v>
      </c>
      <c r="S31" s="174" t="s">
        <v>149</v>
      </c>
      <c r="T31" s="174" t="s">
        <v>148</v>
      </c>
      <c r="U31" s="168"/>
      <c r="V31" s="174" t="s">
        <v>151</v>
      </c>
      <c r="W31" s="174" t="s">
        <v>203</v>
      </c>
      <c r="X31" s="177"/>
      <c r="Y31" s="172" t="s">
        <v>147</v>
      </c>
      <c r="Z31" s="174" t="s">
        <v>148</v>
      </c>
      <c r="AA31" s="174"/>
      <c r="AB31" s="174" t="s">
        <v>153</v>
      </c>
      <c r="AC31" s="168"/>
      <c r="AD31" s="174"/>
      <c r="AE31" s="177"/>
      <c r="AF31" s="172" t="s">
        <v>147</v>
      </c>
      <c r="AG31" s="174" t="s">
        <v>151</v>
      </c>
      <c r="AH31" s="174" t="s">
        <v>153</v>
      </c>
      <c r="AI31" s="174"/>
      <c r="AJ31" s="174" t="s">
        <v>149</v>
      </c>
      <c r="AK31" s="174"/>
      <c r="AL31" s="76"/>
      <c r="AM31" s="69"/>
    </row>
    <row r="32" spans="1:39" ht="15.75" customHeight="1">
      <c r="A32" s="5"/>
      <c r="B32" s="34" t="s">
        <v>154</v>
      </c>
      <c r="C32" s="23" t="s">
        <v>129</v>
      </c>
      <c r="D32" s="172"/>
      <c r="E32" s="174" t="s">
        <v>155</v>
      </c>
      <c r="F32" s="174" t="s">
        <v>156</v>
      </c>
      <c r="G32" s="165" t="s">
        <v>157</v>
      </c>
      <c r="H32" s="174" t="s">
        <v>94</v>
      </c>
      <c r="I32" s="174" t="s">
        <v>94</v>
      </c>
      <c r="J32" s="179" t="s">
        <v>94</v>
      </c>
      <c r="K32" s="172" t="s">
        <v>155</v>
      </c>
      <c r="L32" s="174" t="s">
        <v>157</v>
      </c>
      <c r="M32" s="174" t="s">
        <v>156</v>
      </c>
      <c r="N32" s="169" t="s">
        <v>94</v>
      </c>
      <c r="O32" s="174" t="s">
        <v>158</v>
      </c>
      <c r="P32" s="174" t="s">
        <v>206</v>
      </c>
      <c r="Q32" s="177"/>
      <c r="R32" s="165" t="s">
        <v>155</v>
      </c>
      <c r="S32" s="174" t="s">
        <v>157</v>
      </c>
      <c r="T32" s="169" t="s">
        <v>94</v>
      </c>
      <c r="U32" s="174" t="s">
        <v>156</v>
      </c>
      <c r="V32" s="168" t="s">
        <v>94</v>
      </c>
      <c r="W32" s="174" t="s">
        <v>159</v>
      </c>
      <c r="X32" s="177"/>
      <c r="Y32" s="172"/>
      <c r="Z32" s="174" t="s">
        <v>157</v>
      </c>
      <c r="AA32" s="174" t="s">
        <v>155</v>
      </c>
      <c r="AB32" s="174" t="s">
        <v>155</v>
      </c>
      <c r="AC32" s="174" t="s">
        <v>160</v>
      </c>
      <c r="AD32" s="174" t="s">
        <v>206</v>
      </c>
      <c r="AE32" s="177"/>
      <c r="AF32" s="172" t="s">
        <v>155</v>
      </c>
      <c r="AG32" s="174" t="s">
        <v>155</v>
      </c>
      <c r="AH32" s="174" t="s">
        <v>157</v>
      </c>
      <c r="AI32" s="174" t="s">
        <v>158</v>
      </c>
      <c r="AJ32" s="174" t="s">
        <v>160</v>
      </c>
      <c r="AK32" s="174" t="s">
        <v>161</v>
      </c>
      <c r="AL32" s="76"/>
      <c r="AM32" s="69"/>
    </row>
    <row r="33" spans="1:39" ht="15.75" customHeight="1">
      <c r="A33" s="5"/>
      <c r="B33" s="22" t="s">
        <v>162</v>
      </c>
      <c r="C33" s="29" t="s">
        <v>163</v>
      </c>
      <c r="D33" s="24"/>
      <c r="E33" s="25"/>
      <c r="F33" s="25"/>
      <c r="G33" s="25"/>
      <c r="H33" s="25"/>
      <c r="I33" s="25"/>
      <c r="J33" s="83"/>
      <c r="K33" s="157"/>
      <c r="L33" s="158"/>
      <c r="M33" s="158"/>
      <c r="N33" s="158"/>
      <c r="O33" s="158"/>
      <c r="P33" s="158"/>
      <c r="Q33" s="159"/>
      <c r="R33" s="164"/>
      <c r="S33" s="188"/>
      <c r="T33" s="188"/>
      <c r="U33" s="164"/>
      <c r="V33" s="164"/>
      <c r="W33" s="164"/>
      <c r="X33" s="145"/>
      <c r="Y33" s="157"/>
      <c r="Z33" s="164"/>
      <c r="AA33" s="164"/>
      <c r="AB33" s="164"/>
      <c r="AC33" s="164"/>
      <c r="AD33" s="189"/>
      <c r="AE33" s="190">
        <v>44200</v>
      </c>
      <c r="AF33" s="157"/>
      <c r="AG33" s="164"/>
      <c r="AH33" s="164"/>
      <c r="AI33" s="164"/>
      <c r="AJ33" s="164"/>
      <c r="AK33" s="164"/>
      <c r="AL33" s="33"/>
      <c r="AM33" s="40"/>
    </row>
    <row r="34" spans="1:39" ht="15.75" customHeight="1">
      <c r="A34" s="5"/>
      <c r="B34" s="34" t="s">
        <v>164</v>
      </c>
      <c r="C34" s="23" t="s">
        <v>90</v>
      </c>
      <c r="D34" s="24"/>
      <c r="E34" s="25"/>
      <c r="F34" s="25"/>
      <c r="G34" s="25"/>
      <c r="H34" s="25"/>
      <c r="I34" s="25"/>
      <c r="J34" s="83"/>
      <c r="K34" s="157" t="s">
        <v>12</v>
      </c>
      <c r="L34" s="158" t="s">
        <v>12</v>
      </c>
      <c r="M34" s="158" t="s">
        <v>18</v>
      </c>
      <c r="N34" s="158"/>
      <c r="O34" s="158"/>
      <c r="P34" s="158"/>
      <c r="Q34" s="159"/>
      <c r="R34" s="168"/>
      <c r="S34" s="169"/>
      <c r="T34" s="158"/>
      <c r="U34" s="164"/>
      <c r="V34" s="164"/>
      <c r="W34" s="164"/>
      <c r="X34" s="145"/>
      <c r="Y34" s="157"/>
      <c r="Z34" s="164"/>
      <c r="AA34" s="164"/>
      <c r="AB34" s="164"/>
      <c r="AC34" s="164"/>
      <c r="AD34" s="164"/>
      <c r="AE34" s="145"/>
      <c r="AF34" s="157"/>
      <c r="AG34" s="164"/>
      <c r="AH34" s="164"/>
      <c r="AI34" s="164" t="s">
        <v>12</v>
      </c>
      <c r="AJ34" s="164" t="s">
        <v>18</v>
      </c>
      <c r="AK34" s="164" t="s">
        <v>18</v>
      </c>
      <c r="AL34" s="33"/>
      <c r="AM34" s="40"/>
    </row>
    <row r="35" spans="1:39" ht="15.75" customHeight="1">
      <c r="A35" s="107"/>
      <c r="B35" s="93" t="s">
        <v>165</v>
      </c>
      <c r="C35" s="94" t="s">
        <v>166</v>
      </c>
      <c r="D35" s="65"/>
      <c r="E35" s="58"/>
      <c r="F35" s="58"/>
      <c r="G35" s="58"/>
      <c r="H35" s="58"/>
      <c r="I35" s="58"/>
      <c r="J35" s="191"/>
      <c r="K35" s="172"/>
      <c r="L35" s="174"/>
      <c r="M35" s="174"/>
      <c r="N35" s="174"/>
      <c r="O35" s="174"/>
      <c r="P35" s="174"/>
      <c r="Q35" s="177"/>
      <c r="R35" s="164" t="s">
        <v>207</v>
      </c>
      <c r="S35" s="164" t="s">
        <v>18</v>
      </c>
      <c r="T35" s="192"/>
      <c r="U35" s="174"/>
      <c r="V35" s="174"/>
      <c r="W35" s="174"/>
      <c r="X35" s="177"/>
      <c r="Y35" s="172"/>
      <c r="Z35" s="174"/>
      <c r="AA35" s="169"/>
      <c r="AB35" s="169"/>
      <c r="AC35" s="174"/>
      <c r="AD35" s="174"/>
      <c r="AE35" s="177"/>
      <c r="AF35" s="172"/>
      <c r="AG35" s="174"/>
      <c r="AH35" s="174"/>
      <c r="AI35" s="174"/>
      <c r="AJ35" s="174"/>
      <c r="AK35" s="174"/>
      <c r="AL35" s="76"/>
      <c r="AM35" s="69"/>
    </row>
    <row r="36" spans="1:39" ht="15.75" customHeight="1">
      <c r="A36" s="5"/>
      <c r="B36" s="34" t="s">
        <v>167</v>
      </c>
      <c r="C36" s="97" t="s">
        <v>168</v>
      </c>
      <c r="D36" s="24"/>
      <c r="E36" s="25"/>
      <c r="F36" s="25"/>
      <c r="G36" s="25"/>
      <c r="H36" s="25"/>
      <c r="I36" s="75"/>
      <c r="J36" s="193"/>
      <c r="K36" s="157"/>
      <c r="L36" s="158"/>
      <c r="M36" s="158"/>
      <c r="N36" s="158"/>
      <c r="O36" s="158"/>
      <c r="P36" s="158"/>
      <c r="Q36" s="159" t="s">
        <v>12</v>
      </c>
      <c r="R36" s="164"/>
      <c r="S36" s="164"/>
      <c r="T36" s="164"/>
      <c r="U36" s="164"/>
      <c r="V36" s="164"/>
      <c r="W36" s="164"/>
      <c r="X36" s="145"/>
      <c r="Y36" s="157"/>
      <c r="Z36" s="158"/>
      <c r="AA36" s="164"/>
      <c r="AB36" s="164"/>
      <c r="AC36" s="164"/>
      <c r="AD36" s="164"/>
      <c r="AE36" s="145"/>
      <c r="AF36" s="157" t="s">
        <v>12</v>
      </c>
      <c r="AG36" s="164" t="s">
        <v>12</v>
      </c>
      <c r="AH36" s="164"/>
      <c r="AI36" s="164"/>
      <c r="AJ36" s="164"/>
      <c r="AK36" s="164"/>
      <c r="AL36" s="29"/>
      <c r="AM36" s="85"/>
    </row>
    <row r="37" spans="1:39" ht="15.75" customHeight="1">
      <c r="A37" s="5"/>
      <c r="B37" s="34" t="s">
        <v>169</v>
      </c>
      <c r="C37" s="29" t="s">
        <v>170</v>
      </c>
      <c r="D37" s="65"/>
      <c r="E37" s="58"/>
      <c r="F37" s="58"/>
      <c r="G37" s="58"/>
      <c r="H37" s="58"/>
      <c r="I37" s="58"/>
      <c r="J37" s="191"/>
      <c r="K37" s="65"/>
      <c r="L37" s="58"/>
      <c r="M37" s="58"/>
      <c r="N37" s="58"/>
      <c r="O37" s="58" t="s">
        <v>94</v>
      </c>
      <c r="P37" s="58"/>
      <c r="Q37" s="76"/>
      <c r="R37" s="46"/>
      <c r="S37" s="58"/>
      <c r="T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  <c r="AM37" s="69"/>
    </row>
    <row r="38" spans="1:39" ht="15.75" customHeight="1">
      <c r="A38" s="5"/>
      <c r="B38" s="34" t="s">
        <v>171</v>
      </c>
      <c r="C38" s="23" t="s">
        <v>172</v>
      </c>
      <c r="D38" s="65"/>
      <c r="E38" s="58"/>
      <c r="F38" s="58"/>
      <c r="G38" s="58"/>
      <c r="H38" s="58"/>
      <c r="I38" s="58"/>
      <c r="J38" s="191"/>
      <c r="K38" s="172"/>
      <c r="L38" s="174"/>
      <c r="M38" s="174"/>
      <c r="N38" s="174"/>
      <c r="O38" s="58"/>
      <c r="P38" s="58"/>
      <c r="Q38" s="76"/>
      <c r="R38" s="46"/>
      <c r="S38" s="58"/>
      <c r="T38" s="58"/>
      <c r="U38" s="58" t="s">
        <v>94</v>
      </c>
      <c r="V38" s="98"/>
      <c r="W38" s="58"/>
      <c r="X38" s="76"/>
      <c r="Y38" s="65"/>
      <c r="Z38" s="58"/>
      <c r="AA38" s="58"/>
      <c r="AB38" s="58"/>
      <c r="AC38" s="58" t="s">
        <v>94</v>
      </c>
      <c r="AD38" s="58"/>
      <c r="AE38" s="76"/>
      <c r="AF38" s="65"/>
      <c r="AG38" s="58"/>
      <c r="AH38" s="58"/>
      <c r="AI38" s="58" t="s">
        <v>94</v>
      </c>
      <c r="AJ38" s="58"/>
      <c r="AK38" s="58"/>
      <c r="AL38" s="76"/>
      <c r="AM38" s="69"/>
    </row>
    <row r="39" spans="1:39" ht="15.75" customHeight="1">
      <c r="A39" s="5"/>
      <c r="B39" s="99" t="s">
        <v>173</v>
      </c>
      <c r="C39" s="100" t="s">
        <v>174</v>
      </c>
      <c r="D39" s="101"/>
      <c r="E39" s="102"/>
      <c r="F39" s="102"/>
      <c r="G39" s="102"/>
      <c r="H39" s="102"/>
      <c r="I39" s="102"/>
      <c r="J39" s="194"/>
      <c r="K39" s="195"/>
      <c r="L39" s="196"/>
      <c r="M39" s="196"/>
      <c r="N39" s="196"/>
      <c r="O39" s="102"/>
      <c r="P39" s="102" t="s">
        <v>94</v>
      </c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  <c r="AM39" s="69"/>
    </row>
    <row r="40" spans="1:39" ht="15.75" customHeight="1">
      <c r="A40" s="107"/>
      <c r="B40" s="107"/>
      <c r="C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1:39" ht="15.75" customHeight="1">
      <c r="A41" s="107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39" ht="15.75" customHeight="1">
      <c r="A42" s="107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1:39" ht="15.75" customHeight="1">
      <c r="A43" s="107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1:39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1:39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1:39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1:39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1:39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</row>
    <row r="49" spans="1:39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</row>
    <row r="50" spans="1:39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</row>
    <row r="51" spans="1:39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  <row r="52" spans="1:39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</row>
    <row r="53" spans="1:39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1:39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1:39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39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39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39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39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39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39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39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1:39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1:39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1:39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1:39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1:39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1:39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1:39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1:39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1:39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1:39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</row>
    <row r="74" spans="1:39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spans="1:39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</row>
    <row r="76" spans="1:39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</row>
    <row r="77" spans="1:39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</row>
    <row r="78" spans="1:39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</row>
    <row r="79" spans="1:39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</row>
    <row r="80" spans="1:39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</row>
    <row r="81" spans="1:39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</row>
    <row r="82" spans="1:39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</row>
    <row r="83" spans="1:39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</row>
    <row r="84" spans="1:39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</row>
    <row r="85" spans="1:39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</row>
    <row r="86" spans="1:39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</row>
    <row r="87" spans="1:39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</row>
    <row r="88" spans="1:39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</row>
    <row r="89" spans="1:39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</row>
    <row r="90" spans="1:39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</row>
    <row r="91" spans="1:39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</row>
    <row r="92" spans="1:39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</row>
    <row r="93" spans="1:39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</row>
    <row r="94" spans="1:39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</row>
    <row r="95" spans="1:39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</row>
    <row r="96" spans="1:39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</row>
    <row r="97" spans="1:39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</row>
    <row r="98" spans="1:39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</row>
    <row r="99" spans="1:39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</row>
    <row r="100" spans="1:39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</row>
    <row r="101" spans="1:39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</row>
    <row r="102" spans="1:39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</row>
    <row r="103" spans="1:39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</row>
    <row r="104" spans="1:39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</row>
    <row r="105" spans="1:39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</row>
    <row r="106" spans="1:39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</row>
    <row r="107" spans="1:39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</row>
    <row r="108" spans="1:39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</row>
    <row r="109" spans="1:39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</row>
    <row r="110" spans="1:39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</row>
    <row r="111" spans="1:39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</row>
    <row r="112" spans="1:39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</row>
    <row r="113" spans="1:39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</row>
    <row r="114" spans="1:39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</row>
    <row r="115" spans="1:39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</row>
    <row r="116" spans="1:39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</row>
    <row r="117" spans="1:39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</row>
    <row r="118" spans="1:39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</row>
    <row r="119" spans="1:39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</row>
    <row r="120" spans="1:39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</row>
    <row r="121" spans="1:39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</row>
    <row r="122" spans="1:39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</row>
    <row r="123" spans="1:39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</row>
    <row r="124" spans="1:39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</row>
    <row r="125" spans="1:39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</row>
    <row r="126" spans="1:39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</row>
    <row r="127" spans="1:39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</row>
    <row r="128" spans="1:39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</row>
    <row r="129" spans="1:39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</row>
    <row r="130" spans="1:39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</row>
    <row r="131" spans="1:39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</row>
    <row r="132" spans="1:39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</row>
    <row r="133" spans="1:39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</row>
    <row r="134" spans="1:39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</row>
    <row r="135" spans="1:39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</row>
    <row r="136" spans="1:39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</row>
    <row r="137" spans="1:39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</row>
    <row r="138" spans="1:39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</row>
    <row r="139" spans="1:39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</row>
    <row r="140" spans="1:39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</row>
    <row r="141" spans="1:39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</row>
    <row r="142" spans="1:39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</row>
    <row r="143" spans="1:39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</row>
    <row r="144" spans="1:39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</row>
    <row r="145" spans="1:39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</row>
    <row r="146" spans="1:39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</row>
    <row r="147" spans="1:39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</row>
    <row r="148" spans="1:39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</row>
    <row r="149" spans="1:39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</row>
    <row r="150" spans="1:39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</row>
    <row r="151" spans="1:39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</row>
    <row r="152" spans="1:39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</row>
    <row r="153" spans="1:39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</row>
    <row r="154" spans="1:39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</row>
    <row r="155" spans="1:39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</row>
    <row r="156" spans="1:39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</row>
    <row r="157" spans="1:39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</row>
    <row r="158" spans="1:39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</row>
    <row r="159" spans="1:39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</row>
    <row r="160" spans="1:39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</row>
    <row r="161" spans="1:39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</row>
    <row r="162" spans="1:39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</row>
    <row r="163" spans="1:39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</row>
    <row r="164" spans="1:39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</row>
    <row r="165" spans="1:39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</row>
    <row r="166" spans="1:39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</row>
    <row r="167" spans="1:39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</row>
    <row r="168" spans="1:39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</row>
    <row r="169" spans="1:39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</row>
    <row r="170" spans="1:39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</row>
    <row r="171" spans="1:39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</row>
    <row r="172" spans="1:39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</row>
    <row r="173" spans="1:39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</row>
    <row r="174" spans="1:39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</row>
    <row r="175" spans="1:39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</row>
    <row r="176" spans="1:39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</row>
    <row r="177" spans="1:39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</row>
    <row r="178" spans="1:39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</row>
    <row r="179" spans="1:39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</row>
    <row r="180" spans="1:39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</row>
    <row r="181" spans="1:39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</row>
    <row r="182" spans="1:39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</row>
    <row r="183" spans="1:39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</row>
    <row r="184" spans="1:39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</row>
    <row r="185" spans="1:39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</row>
    <row r="186" spans="1:39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</row>
    <row r="187" spans="1:39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</row>
    <row r="188" spans="1:39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</row>
    <row r="189" spans="1:39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</row>
    <row r="190" spans="1:39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</row>
    <row r="191" spans="1:39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</row>
    <row r="192" spans="1:39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</row>
    <row r="193" spans="1:39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</row>
    <row r="194" spans="1:39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</row>
    <row r="195" spans="1:39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</row>
    <row r="196" spans="1:39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</row>
    <row r="197" spans="1:39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</row>
    <row r="198" spans="1:39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</row>
    <row r="199" spans="1:39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</row>
    <row r="200" spans="1:39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</row>
    <row r="201" spans="1:39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</row>
    <row r="202" spans="1:39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</row>
    <row r="203" spans="1:39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</row>
    <row r="204" spans="1:39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</row>
    <row r="205" spans="1:39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</row>
    <row r="206" spans="1:39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</row>
    <row r="207" spans="1:39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</row>
    <row r="208" spans="1:39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</row>
    <row r="209" spans="1:39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</row>
    <row r="210" spans="1:39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</row>
    <row r="211" spans="1:39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</row>
    <row r="212" spans="1:39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</row>
    <row r="213" spans="1:39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</row>
    <row r="214" spans="1:39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</row>
    <row r="215" spans="1:39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</row>
    <row r="216" spans="1:39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</row>
    <row r="217" spans="1:39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</row>
    <row r="218" spans="1:39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</row>
    <row r="219" spans="1:39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</row>
    <row r="220" spans="1:39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</row>
    <row r="221" spans="1:39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</row>
    <row r="222" spans="1:39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</row>
    <row r="223" spans="1:39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</row>
    <row r="224" spans="1:39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</row>
    <row r="225" spans="1:39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</row>
    <row r="226" spans="1:39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</row>
    <row r="227" spans="1:39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</row>
    <row r="228" spans="1:39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</row>
    <row r="229" spans="1:39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</row>
    <row r="230" spans="1:39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</row>
    <row r="231" spans="1:39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</row>
    <row r="232" spans="1:39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</row>
    <row r="233" spans="1:39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</row>
    <row r="234" spans="1:39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</row>
    <row r="235" spans="1:39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</row>
    <row r="236" spans="1:39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</row>
    <row r="237" spans="1:39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</row>
    <row r="238" spans="1:39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</row>
    <row r="239" spans="1:39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</row>
    <row r="240" spans="1:3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G1:AJ1"/>
    <mergeCell ref="G2:AB2"/>
    <mergeCell ref="AE2:AL2"/>
    <mergeCell ref="B4:AL4"/>
    <mergeCell ref="D6:J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O1002"/>
  <sheetViews>
    <sheetView workbookViewId="0">
      <pane ySplit="4" topLeftCell="A25" activePane="bottomLeft" state="frozen"/>
      <selection pane="bottomLeft" activeCell="AQ27" sqref="AQ27"/>
    </sheetView>
  </sheetViews>
  <sheetFormatPr defaultColWidth="12.5546875" defaultRowHeight="15" customHeight="1"/>
  <cols>
    <col min="1" max="1" width="0.44140625" customWidth="1"/>
    <col min="2" max="2" width="16.109375" customWidth="1"/>
    <col min="3" max="3" width="13.33203125" customWidth="1"/>
    <col min="4" max="4" width="6.44140625" customWidth="1"/>
    <col min="5" max="5" width="5.33203125" customWidth="1"/>
    <col min="6" max="10" width="4.44140625" customWidth="1"/>
    <col min="11" max="12" width="4.33203125" customWidth="1"/>
    <col min="13" max="19" width="4.44140625" customWidth="1"/>
    <col min="20" max="20" width="4.5546875" customWidth="1"/>
    <col min="21" max="21" width="4.88671875" customWidth="1"/>
    <col min="22" max="23" width="4.44140625" customWidth="1"/>
    <col min="24" max="24" width="4.6640625" customWidth="1"/>
    <col min="25" max="26" width="4.5546875" customWidth="1"/>
    <col min="27" max="28" width="4.44140625" customWidth="1"/>
    <col min="29" max="29" width="4.5546875" customWidth="1"/>
    <col min="30" max="30" width="4.33203125" customWidth="1"/>
    <col min="31" max="34" width="4.44140625" customWidth="1"/>
    <col min="35" max="35" width="4.109375" customWidth="1"/>
    <col min="36" max="36" width="4.5546875" customWidth="1"/>
    <col min="37" max="37" width="4.44140625" customWidth="1"/>
    <col min="38" max="38" width="4" customWidth="1"/>
    <col min="39" max="39" width="4.44140625" customWidth="1"/>
    <col min="40" max="40" width="3.5546875" customWidth="1"/>
    <col min="41" max="41" width="1.88671875" customWidth="1"/>
  </cols>
  <sheetData>
    <row r="2" spans="1:41" ht="15.75" customHeight="1">
      <c r="A2" s="1"/>
      <c r="B2" s="1"/>
      <c r="C2" s="543" t="s">
        <v>0</v>
      </c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341"/>
      <c r="AN2" s="341"/>
      <c r="AO2" s="4"/>
    </row>
    <row r="3" spans="1:41" ht="15.75" customHeight="1">
      <c r="A3" s="5"/>
      <c r="B3" s="5"/>
      <c r="C3" s="543" t="s">
        <v>270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342"/>
      <c r="AF3" s="342"/>
      <c r="AG3" s="547"/>
      <c r="AH3" s="548"/>
      <c r="AI3" s="548"/>
      <c r="AJ3" s="548"/>
      <c r="AK3" s="548"/>
      <c r="AL3" s="548"/>
      <c r="AM3" s="548"/>
      <c r="AN3" s="548"/>
      <c r="AO3" s="4"/>
    </row>
    <row r="4" spans="1:41" ht="7.5" customHeight="1">
      <c r="A4" s="5"/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 t="s">
        <v>2</v>
      </c>
      <c r="AG4" s="7"/>
      <c r="AH4" s="8"/>
      <c r="AI4" s="8"/>
      <c r="AJ4" s="8"/>
      <c r="AK4" s="8"/>
      <c r="AL4" s="8"/>
      <c r="AM4" s="8"/>
      <c r="AN4" s="8"/>
      <c r="AO4" s="8"/>
    </row>
    <row r="5" spans="1:41" ht="15.75" customHeight="1">
      <c r="A5" s="9"/>
      <c r="B5" s="549" t="s">
        <v>220</v>
      </c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9"/>
    </row>
    <row r="6" spans="1:41" ht="15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130"/>
      <c r="B7" s="131"/>
      <c r="C7" s="132"/>
      <c r="D7" s="201"/>
      <c r="E7" s="538" t="s">
        <v>3</v>
      </c>
      <c r="F7" s="529"/>
      <c r="G7" s="529"/>
      <c r="H7" s="529"/>
      <c r="I7" s="529"/>
      <c r="J7" s="529"/>
      <c r="K7" s="529"/>
      <c r="L7" s="202"/>
      <c r="M7" s="540" t="s">
        <v>4</v>
      </c>
      <c r="N7" s="541"/>
      <c r="O7" s="541"/>
      <c r="P7" s="541"/>
      <c r="Q7" s="541"/>
      <c r="R7" s="541"/>
      <c r="S7" s="542"/>
      <c r="T7" s="539" t="s">
        <v>5</v>
      </c>
      <c r="U7" s="529"/>
      <c r="V7" s="529"/>
      <c r="W7" s="529"/>
      <c r="X7" s="529"/>
      <c r="Y7" s="529"/>
      <c r="Z7" s="530"/>
      <c r="AA7" s="538" t="s">
        <v>6</v>
      </c>
      <c r="AB7" s="529"/>
      <c r="AC7" s="529"/>
      <c r="AD7" s="529"/>
      <c r="AE7" s="529"/>
      <c r="AF7" s="529"/>
      <c r="AG7" s="530"/>
      <c r="AH7" s="538" t="s">
        <v>7</v>
      </c>
      <c r="AI7" s="529"/>
      <c r="AJ7" s="529"/>
      <c r="AK7" s="529"/>
      <c r="AL7" s="529"/>
      <c r="AM7" s="529"/>
      <c r="AN7" s="530"/>
      <c r="AO7" s="133"/>
    </row>
    <row r="8" spans="1:41" ht="15.75" customHeight="1">
      <c r="A8" s="134"/>
      <c r="B8" s="135" t="s">
        <v>8</v>
      </c>
      <c r="C8" s="136" t="s">
        <v>9</v>
      </c>
      <c r="D8" s="203" t="s">
        <v>221</v>
      </c>
      <c r="E8" s="204">
        <v>1</v>
      </c>
      <c r="F8" s="205">
        <v>2</v>
      </c>
      <c r="G8" s="205">
        <v>3</v>
      </c>
      <c r="H8" s="205">
        <v>4</v>
      </c>
      <c r="I8" s="205">
        <v>5</v>
      </c>
      <c r="J8" s="205">
        <v>6</v>
      </c>
      <c r="K8" s="205">
        <v>7</v>
      </c>
      <c r="L8" s="206">
        <v>8</v>
      </c>
      <c r="M8" s="197">
        <v>1</v>
      </c>
      <c r="N8" s="228">
        <v>2</v>
      </c>
      <c r="O8" s="198">
        <v>3</v>
      </c>
      <c r="P8" s="198">
        <v>4</v>
      </c>
      <c r="Q8" s="198">
        <v>5</v>
      </c>
      <c r="R8" s="198">
        <v>6</v>
      </c>
      <c r="S8" s="199">
        <v>7</v>
      </c>
      <c r="T8" s="139">
        <v>1</v>
      </c>
      <c r="U8" s="140">
        <v>2</v>
      </c>
      <c r="V8" s="140">
        <v>3</v>
      </c>
      <c r="W8" s="140">
        <v>4</v>
      </c>
      <c r="X8" s="140">
        <v>5</v>
      </c>
      <c r="Y8" s="140">
        <v>6</v>
      </c>
      <c r="Z8" s="141">
        <v>7</v>
      </c>
      <c r="AA8" s="139">
        <v>1</v>
      </c>
      <c r="AB8" s="140">
        <v>2</v>
      </c>
      <c r="AC8" s="140">
        <v>3</v>
      </c>
      <c r="AD8" s="140">
        <v>4</v>
      </c>
      <c r="AE8" s="140">
        <v>5</v>
      </c>
      <c r="AF8" s="140">
        <v>6</v>
      </c>
      <c r="AG8" s="141">
        <v>7</v>
      </c>
      <c r="AH8" s="139">
        <v>1</v>
      </c>
      <c r="AI8" s="140">
        <v>2</v>
      </c>
      <c r="AJ8" s="140">
        <v>3</v>
      </c>
      <c r="AK8" s="140">
        <v>4</v>
      </c>
      <c r="AL8" s="140">
        <v>5</v>
      </c>
      <c r="AM8" s="140">
        <v>6</v>
      </c>
      <c r="AN8" s="141">
        <v>7</v>
      </c>
      <c r="AO8" s="134"/>
    </row>
    <row r="9" spans="1:41" ht="15.75" customHeight="1">
      <c r="A9" s="5"/>
      <c r="B9" s="34" t="s">
        <v>10</v>
      </c>
      <c r="C9" s="42" t="s">
        <v>11</v>
      </c>
      <c r="D9" s="207" t="s">
        <v>222</v>
      </c>
      <c r="E9" s="146">
        <v>7</v>
      </c>
      <c r="F9" s="147">
        <v>5</v>
      </c>
      <c r="G9" s="147"/>
      <c r="H9" s="147">
        <v>5</v>
      </c>
      <c r="I9" s="147" t="s">
        <v>18</v>
      </c>
      <c r="J9" s="229"/>
      <c r="K9" s="230" t="s">
        <v>198</v>
      </c>
      <c r="L9" s="148" t="s">
        <v>223</v>
      </c>
      <c r="M9" s="231" t="s">
        <v>224</v>
      </c>
      <c r="N9" s="147" t="s">
        <v>18</v>
      </c>
      <c r="O9" s="208">
        <v>10</v>
      </c>
      <c r="P9" s="208">
        <v>10</v>
      </c>
      <c r="Q9" s="147">
        <v>7</v>
      </c>
      <c r="R9" s="147" t="s">
        <v>16</v>
      </c>
      <c r="S9" s="148" t="s">
        <v>20</v>
      </c>
      <c r="T9" s="146">
        <v>5</v>
      </c>
      <c r="U9" s="147">
        <v>7</v>
      </c>
      <c r="V9" s="147">
        <v>5</v>
      </c>
      <c r="W9" s="147"/>
      <c r="X9" s="147"/>
      <c r="Y9" s="147"/>
      <c r="Z9" s="232"/>
      <c r="AA9" s="146">
        <v>10</v>
      </c>
      <c r="AB9" s="147">
        <v>10</v>
      </c>
      <c r="AD9" s="147" t="s">
        <v>18</v>
      </c>
      <c r="AE9" s="147" t="s">
        <v>18</v>
      </c>
      <c r="AF9" s="149">
        <v>7</v>
      </c>
      <c r="AG9" s="232"/>
      <c r="AH9" s="146">
        <v>10</v>
      </c>
      <c r="AI9" s="147" t="s">
        <v>18</v>
      </c>
      <c r="AJ9" s="208">
        <v>7</v>
      </c>
      <c r="AL9" s="147">
        <v>5</v>
      </c>
      <c r="AM9" s="208" t="s">
        <v>21</v>
      </c>
      <c r="AN9" s="209"/>
      <c r="AO9" s="40"/>
    </row>
    <row r="10" spans="1:41" ht="15.75" customHeight="1">
      <c r="A10" s="5"/>
      <c r="B10" s="233" t="s">
        <v>17</v>
      </c>
      <c r="C10" s="42" t="s">
        <v>11</v>
      </c>
      <c r="D10" s="207" t="s">
        <v>225</v>
      </c>
      <c r="E10" s="158">
        <v>6</v>
      </c>
      <c r="F10" s="158" t="s">
        <v>12</v>
      </c>
      <c r="G10" s="158">
        <v>8</v>
      </c>
      <c r="H10" s="234" t="s">
        <v>271</v>
      </c>
      <c r="I10" s="158">
        <v>6</v>
      </c>
      <c r="J10" s="158" t="s">
        <v>15</v>
      </c>
      <c r="K10" s="158"/>
      <c r="L10" s="159"/>
      <c r="M10" s="157">
        <v>8</v>
      </c>
      <c r="N10" s="158" t="s">
        <v>12</v>
      </c>
      <c r="O10" s="158" t="s">
        <v>12</v>
      </c>
      <c r="P10" s="234" t="s">
        <v>271</v>
      </c>
      <c r="Q10" s="158">
        <v>6</v>
      </c>
      <c r="R10" s="158">
        <v>9</v>
      </c>
      <c r="S10" s="220" t="s">
        <v>29</v>
      </c>
      <c r="T10" s="157">
        <v>9</v>
      </c>
      <c r="U10" s="75">
        <v>9</v>
      </c>
      <c r="V10" s="234" t="s">
        <v>271</v>
      </c>
      <c r="W10" s="158">
        <v>8</v>
      </c>
      <c r="X10" s="75">
        <v>6</v>
      </c>
      <c r="Y10" s="47"/>
      <c r="Z10" s="159"/>
      <c r="AA10" s="157">
        <v>8</v>
      </c>
      <c r="AB10" s="158">
        <v>6</v>
      </c>
      <c r="AC10" s="235" t="s">
        <v>271</v>
      </c>
      <c r="AD10" s="75"/>
      <c r="AE10" s="158"/>
      <c r="AF10" s="158"/>
      <c r="AG10" s="159"/>
      <c r="AH10" s="157">
        <v>9</v>
      </c>
      <c r="AI10" s="158" t="s">
        <v>12</v>
      </c>
      <c r="AJ10" s="158" t="s">
        <v>12</v>
      </c>
      <c r="AK10" s="75">
        <v>8</v>
      </c>
      <c r="AL10" s="158" t="s">
        <v>13</v>
      </c>
      <c r="AM10" s="234" t="s">
        <v>271</v>
      </c>
      <c r="AN10" s="210"/>
      <c r="AO10" s="40"/>
    </row>
    <row r="11" spans="1:41" ht="15.75" customHeight="1">
      <c r="A11" s="5"/>
      <c r="B11" s="34" t="s">
        <v>22</v>
      </c>
      <c r="C11" s="42" t="s">
        <v>23</v>
      </c>
      <c r="D11" s="207" t="s">
        <v>226</v>
      </c>
      <c r="E11" s="339" t="s">
        <v>94</v>
      </c>
      <c r="F11" s="158">
        <v>8</v>
      </c>
      <c r="G11" s="158">
        <v>10</v>
      </c>
      <c r="H11" s="164">
        <v>10</v>
      </c>
      <c r="I11" s="158">
        <v>8</v>
      </c>
      <c r="J11" s="158">
        <v>9</v>
      </c>
      <c r="K11" s="158">
        <v>9</v>
      </c>
      <c r="L11" s="159"/>
      <c r="M11" s="52"/>
      <c r="N11" s="50"/>
      <c r="O11" s="50"/>
      <c r="P11" s="338" t="s">
        <v>94</v>
      </c>
      <c r="Q11" s="50"/>
      <c r="R11" s="50"/>
      <c r="S11" s="337" t="s">
        <v>94</v>
      </c>
      <c r="T11" s="211"/>
      <c r="U11" s="50"/>
      <c r="V11" s="50"/>
      <c r="W11" s="50"/>
      <c r="X11" s="50"/>
      <c r="Y11" s="50"/>
      <c r="Z11" s="57"/>
      <c r="AA11" s="157">
        <v>9</v>
      </c>
      <c r="AB11" s="158">
        <v>8</v>
      </c>
      <c r="AC11" s="158">
        <v>10</v>
      </c>
      <c r="AD11" s="50"/>
      <c r="AE11" s="50"/>
      <c r="AF11" s="50"/>
      <c r="AG11" s="57"/>
      <c r="AH11" s="329" t="s">
        <v>94</v>
      </c>
      <c r="AI11" s="50"/>
      <c r="AJ11" s="50"/>
      <c r="AK11" s="50"/>
      <c r="AL11" s="50"/>
      <c r="AM11" s="50"/>
      <c r="AN11" s="57"/>
      <c r="AO11" s="85"/>
    </row>
    <row r="12" spans="1:41" ht="15.75" customHeight="1">
      <c r="A12" s="5"/>
      <c r="B12" s="34" t="s">
        <v>25</v>
      </c>
      <c r="C12" s="42" t="s">
        <v>26</v>
      </c>
      <c r="D12" s="207" t="s">
        <v>227</v>
      </c>
      <c r="E12" s="214" t="s">
        <v>228</v>
      </c>
      <c r="F12" s="158"/>
      <c r="G12" s="158">
        <v>6</v>
      </c>
      <c r="H12" s="158">
        <v>7</v>
      </c>
      <c r="I12" s="27">
        <v>9</v>
      </c>
      <c r="J12" s="158">
        <v>8</v>
      </c>
      <c r="K12" s="158">
        <v>10</v>
      </c>
      <c r="L12" s="159"/>
      <c r="M12" s="52"/>
      <c r="N12" s="50"/>
      <c r="O12" s="50"/>
      <c r="P12" s="50"/>
      <c r="Q12" s="50"/>
      <c r="R12" s="50"/>
      <c r="S12" s="57"/>
      <c r="T12" s="157">
        <v>6</v>
      </c>
      <c r="U12" s="158">
        <v>8</v>
      </c>
      <c r="V12" s="174">
        <v>9</v>
      </c>
      <c r="W12" s="158"/>
      <c r="X12" s="158">
        <v>10</v>
      </c>
      <c r="Y12" s="158">
        <v>7</v>
      </c>
      <c r="Z12" s="159" t="s">
        <v>229</v>
      </c>
      <c r="AA12" s="52"/>
      <c r="AB12" s="50"/>
      <c r="AC12" s="50"/>
      <c r="AD12" s="50"/>
      <c r="AE12" s="50"/>
      <c r="AF12" s="50"/>
      <c r="AG12" s="57"/>
      <c r="AH12" s="52"/>
      <c r="AI12" s="50"/>
      <c r="AJ12" s="50"/>
      <c r="AK12" s="50"/>
      <c r="AL12" s="50"/>
      <c r="AM12" s="50"/>
      <c r="AN12" s="57"/>
      <c r="AO12" s="85"/>
    </row>
    <row r="13" spans="1:41" ht="15.75" customHeight="1">
      <c r="A13" s="5"/>
      <c r="B13" s="34" t="s">
        <v>31</v>
      </c>
      <c r="C13" s="42" t="s">
        <v>23</v>
      </c>
      <c r="D13" s="207" t="s">
        <v>230</v>
      </c>
      <c r="E13" s="157" t="s">
        <v>12</v>
      </c>
      <c r="F13" s="158" t="s">
        <v>18</v>
      </c>
      <c r="G13" s="158" t="s">
        <v>18</v>
      </c>
      <c r="H13" s="158"/>
      <c r="I13" s="27"/>
      <c r="J13" s="75"/>
      <c r="K13" s="27"/>
      <c r="L13" s="45"/>
      <c r="M13" s="52"/>
      <c r="N13" s="50"/>
      <c r="O13" s="50"/>
      <c r="P13" s="50"/>
      <c r="Q13" s="50"/>
      <c r="R13" s="50"/>
      <c r="S13" s="57"/>
      <c r="T13" s="157"/>
      <c r="U13" s="158"/>
      <c r="V13" s="158"/>
      <c r="W13" s="158" t="s">
        <v>18</v>
      </c>
      <c r="X13" s="158" t="s">
        <v>12</v>
      </c>
      <c r="Y13" s="158" t="s">
        <v>12</v>
      </c>
      <c r="Z13" s="159" t="s">
        <v>15</v>
      </c>
      <c r="AA13" s="52"/>
      <c r="AB13" s="50"/>
      <c r="AC13" s="50"/>
      <c r="AD13" s="50"/>
      <c r="AE13" s="50"/>
      <c r="AF13" s="50"/>
      <c r="AG13" s="57"/>
      <c r="AH13" s="52"/>
      <c r="AI13" s="50"/>
      <c r="AJ13" s="50"/>
      <c r="AK13" s="50"/>
      <c r="AL13" s="50"/>
      <c r="AM13" s="50"/>
      <c r="AN13" s="57"/>
      <c r="AO13" s="85"/>
    </row>
    <row r="14" spans="1:41" ht="15.75" customHeight="1">
      <c r="A14" s="5"/>
      <c r="B14" s="34" t="s">
        <v>32</v>
      </c>
      <c r="C14" s="42" t="s">
        <v>33</v>
      </c>
      <c r="D14" s="207" t="s">
        <v>231</v>
      </c>
      <c r="E14" s="333" t="s">
        <v>380</v>
      </c>
      <c r="F14" s="158">
        <v>9</v>
      </c>
      <c r="G14" s="158">
        <v>7</v>
      </c>
      <c r="H14" s="158">
        <v>8</v>
      </c>
      <c r="I14" s="75"/>
      <c r="J14" s="40"/>
      <c r="K14" s="158"/>
      <c r="L14" s="159"/>
      <c r="M14" s="157">
        <v>9</v>
      </c>
      <c r="N14" s="158">
        <v>7</v>
      </c>
      <c r="O14" s="156" t="s">
        <v>43</v>
      </c>
      <c r="P14" s="334" t="s">
        <v>380</v>
      </c>
      <c r="Q14" s="75">
        <v>10</v>
      </c>
      <c r="R14" s="336">
        <v>8</v>
      </c>
      <c r="S14" s="335" t="s">
        <v>381</v>
      </c>
      <c r="T14" s="212">
        <v>10</v>
      </c>
      <c r="U14" s="158">
        <v>10</v>
      </c>
      <c r="V14" s="158" t="s">
        <v>43</v>
      </c>
      <c r="W14" s="158">
        <v>7</v>
      </c>
      <c r="X14" s="158">
        <v>8</v>
      </c>
      <c r="Y14" s="220" t="s">
        <v>232</v>
      </c>
      <c r="Z14" s="159"/>
      <c r="AA14" s="157" t="s">
        <v>43</v>
      </c>
      <c r="AB14" s="158" t="s">
        <v>43</v>
      </c>
      <c r="AC14" s="158">
        <v>7</v>
      </c>
      <c r="AD14" s="158">
        <v>9</v>
      </c>
      <c r="AE14" s="220" t="s">
        <v>224</v>
      </c>
      <c r="AF14" s="158">
        <v>8</v>
      </c>
      <c r="AG14" s="57"/>
      <c r="AH14" s="333" t="s">
        <v>381</v>
      </c>
      <c r="AI14" s="158" t="s">
        <v>16</v>
      </c>
      <c r="AJ14" s="158"/>
      <c r="AK14" s="27">
        <v>10</v>
      </c>
      <c r="AL14" s="158" t="s">
        <v>20</v>
      </c>
      <c r="AM14" s="75">
        <v>9</v>
      </c>
      <c r="AN14" s="45"/>
      <c r="AO14" s="85"/>
    </row>
    <row r="15" spans="1:41" ht="15.75" customHeight="1">
      <c r="A15" s="5"/>
      <c r="B15" s="34" t="s">
        <v>210</v>
      </c>
      <c r="C15" s="42" t="s">
        <v>42</v>
      </c>
      <c r="D15" s="207" t="s">
        <v>233</v>
      </c>
      <c r="E15" s="52"/>
      <c r="F15" s="50"/>
      <c r="G15" s="50"/>
      <c r="H15" s="50"/>
      <c r="I15" s="50"/>
      <c r="J15" s="56"/>
      <c r="K15" s="50"/>
      <c r="L15" s="57"/>
      <c r="M15" s="220" t="s">
        <v>29</v>
      </c>
      <c r="N15" s="158">
        <v>6</v>
      </c>
      <c r="O15" s="158">
        <v>5</v>
      </c>
      <c r="P15" s="158">
        <v>6</v>
      </c>
      <c r="Q15" s="158">
        <v>5</v>
      </c>
      <c r="R15" s="217"/>
      <c r="S15" s="57"/>
      <c r="T15" s="52"/>
      <c r="U15" s="50"/>
      <c r="V15" s="50"/>
      <c r="W15" s="50"/>
      <c r="X15" s="61"/>
      <c r="Y15" s="61"/>
      <c r="Z15" s="57"/>
      <c r="AA15" s="157">
        <v>6</v>
      </c>
      <c r="AB15" s="158">
        <v>5</v>
      </c>
      <c r="AC15" s="158">
        <v>6</v>
      </c>
      <c r="AD15" s="158"/>
      <c r="AE15" s="158">
        <v>5</v>
      </c>
      <c r="AF15" s="158"/>
      <c r="AG15" s="159"/>
      <c r="AH15" s="52"/>
      <c r="AI15" s="50"/>
      <c r="AJ15" s="50"/>
      <c r="AK15" s="50"/>
      <c r="AL15" s="50"/>
      <c r="AM15" s="50"/>
      <c r="AN15" s="57"/>
      <c r="AO15" s="85"/>
    </row>
    <row r="16" spans="1:41" ht="15.75" customHeight="1">
      <c r="A16" s="5"/>
      <c r="B16" s="34" t="s">
        <v>41</v>
      </c>
      <c r="C16" s="42" t="s">
        <v>42</v>
      </c>
      <c r="D16" s="207" t="s">
        <v>234</v>
      </c>
      <c r="E16" s="157"/>
      <c r="F16" s="158"/>
      <c r="G16" s="158" t="s">
        <v>12</v>
      </c>
      <c r="H16" s="158" t="s">
        <v>12</v>
      </c>
      <c r="I16" s="75"/>
      <c r="J16" s="158"/>
      <c r="K16" s="158"/>
      <c r="L16" s="159"/>
      <c r="M16" s="157"/>
      <c r="O16" s="328" t="s">
        <v>384</v>
      </c>
      <c r="P16" s="328" t="s">
        <v>385</v>
      </c>
      <c r="Q16" s="158"/>
      <c r="R16" s="236"/>
      <c r="S16" s="159"/>
      <c r="T16" s="157"/>
      <c r="U16" s="158" t="s">
        <v>12</v>
      </c>
      <c r="V16" s="158" t="s">
        <v>54</v>
      </c>
      <c r="W16" s="237"/>
      <c r="X16" s="174"/>
      <c r="Y16" s="174"/>
      <c r="Z16" s="159"/>
      <c r="AA16" s="157"/>
      <c r="AB16" s="328" t="s">
        <v>384</v>
      </c>
      <c r="AC16" s="328" t="s">
        <v>385</v>
      </c>
      <c r="AD16" s="328" t="s">
        <v>386</v>
      </c>
      <c r="AE16" s="75"/>
      <c r="AF16" s="158"/>
      <c r="AG16" s="159"/>
      <c r="AH16" s="52"/>
      <c r="AI16" s="50"/>
      <c r="AJ16" s="50"/>
      <c r="AK16" s="50"/>
      <c r="AL16" s="50"/>
      <c r="AM16" s="50"/>
      <c r="AN16" s="57"/>
      <c r="AO16" s="85"/>
    </row>
    <row r="17" spans="1:41" ht="15.75" customHeight="1">
      <c r="A17" s="5"/>
      <c r="B17" s="34" t="s">
        <v>46</v>
      </c>
      <c r="C17" s="42" t="s">
        <v>47</v>
      </c>
      <c r="D17" s="207" t="s">
        <v>235</v>
      </c>
      <c r="E17" s="157"/>
      <c r="F17" s="158"/>
      <c r="G17" s="158"/>
      <c r="H17" s="158" t="s">
        <v>240</v>
      </c>
      <c r="I17" s="75">
        <v>7</v>
      </c>
      <c r="J17" s="158">
        <v>6</v>
      </c>
      <c r="K17" s="40"/>
      <c r="L17" s="159"/>
      <c r="M17" s="172" t="s">
        <v>236</v>
      </c>
      <c r="N17" s="158" t="s">
        <v>48</v>
      </c>
      <c r="O17" s="158" t="s">
        <v>238</v>
      </c>
      <c r="P17" s="158" t="s">
        <v>237</v>
      </c>
      <c r="Q17" s="158" t="s">
        <v>18</v>
      </c>
      <c r="R17" s="158" t="s">
        <v>12</v>
      </c>
      <c r="S17" s="159"/>
      <c r="T17" s="157" t="s">
        <v>18</v>
      </c>
      <c r="U17" s="158">
        <v>6</v>
      </c>
      <c r="V17" s="158" t="s">
        <v>272</v>
      </c>
      <c r="W17" s="158" t="s">
        <v>240</v>
      </c>
      <c r="X17" s="27"/>
      <c r="Y17" s="220" t="s">
        <v>239</v>
      </c>
      <c r="Z17" s="177"/>
      <c r="AA17" s="172">
        <v>5</v>
      </c>
      <c r="AB17" s="158" t="s">
        <v>12</v>
      </c>
      <c r="AC17" s="158" t="s">
        <v>18</v>
      </c>
      <c r="AD17" s="158"/>
      <c r="AF17" s="158"/>
      <c r="AG17" s="159"/>
      <c r="AH17" s="212" t="s">
        <v>237</v>
      </c>
      <c r="AI17" s="158">
        <v>7</v>
      </c>
      <c r="AJ17" s="158" t="s">
        <v>238</v>
      </c>
      <c r="AK17" s="75">
        <v>5</v>
      </c>
      <c r="AL17" s="158" t="s">
        <v>12</v>
      </c>
      <c r="AM17" s="40" t="s">
        <v>236</v>
      </c>
      <c r="AN17" s="159"/>
      <c r="AO17" s="85"/>
    </row>
    <row r="18" spans="1:41" ht="15.75" customHeight="1">
      <c r="A18" s="5"/>
      <c r="B18" s="34" t="s">
        <v>57</v>
      </c>
      <c r="C18" s="42" t="s">
        <v>58</v>
      </c>
      <c r="D18" s="207" t="s">
        <v>241</v>
      </c>
      <c r="E18" s="213" t="s">
        <v>64</v>
      </c>
      <c r="F18" s="174" t="s">
        <v>60</v>
      </c>
      <c r="G18" s="328" t="s">
        <v>378</v>
      </c>
      <c r="I18" s="158" t="s">
        <v>66</v>
      </c>
      <c r="J18" s="220" t="s">
        <v>59</v>
      </c>
      <c r="K18" s="238" t="s">
        <v>94</v>
      </c>
      <c r="L18" s="220" t="s">
        <v>70</v>
      </c>
      <c r="M18" s="52"/>
      <c r="N18" s="50"/>
      <c r="O18" s="50"/>
      <c r="P18" s="50"/>
      <c r="Q18" s="50"/>
      <c r="R18" s="50"/>
      <c r="S18" s="57"/>
      <c r="T18" s="65"/>
      <c r="U18" s="67"/>
      <c r="V18" s="224"/>
      <c r="W18" s="224"/>
      <c r="X18" s="27"/>
      <c r="Y18" s="67"/>
      <c r="Z18" s="45"/>
      <c r="AA18" s="157"/>
      <c r="AB18" s="158"/>
      <c r="AC18" s="158"/>
      <c r="AD18" s="158"/>
      <c r="AE18" s="158"/>
      <c r="AF18" s="174"/>
      <c r="AG18" s="177"/>
      <c r="AH18" s="214" t="s">
        <v>65</v>
      </c>
      <c r="AI18" s="158">
        <v>9</v>
      </c>
      <c r="AJ18" s="182"/>
      <c r="AK18" s="75"/>
      <c r="AL18" s="328" t="s">
        <v>379</v>
      </c>
      <c r="AM18" s="215" t="s">
        <v>67</v>
      </c>
      <c r="AN18" s="239" t="s">
        <v>68</v>
      </c>
      <c r="AO18" s="85"/>
    </row>
    <row r="19" spans="1:41" ht="15.75" customHeight="1">
      <c r="A19" s="5"/>
      <c r="B19" s="34" t="s">
        <v>71</v>
      </c>
      <c r="C19" s="42" t="s">
        <v>72</v>
      </c>
      <c r="D19" s="207" t="s">
        <v>242</v>
      </c>
      <c r="E19" s="157" t="s">
        <v>66</v>
      </c>
      <c r="F19" s="158" t="s">
        <v>66</v>
      </c>
      <c r="G19" s="158"/>
      <c r="H19" s="174"/>
      <c r="I19" s="174" t="s">
        <v>60</v>
      </c>
      <c r="J19" s="215" t="s">
        <v>60</v>
      </c>
      <c r="K19" s="158" t="s">
        <v>18</v>
      </c>
      <c r="L19" s="76"/>
      <c r="M19" s="172" t="s">
        <v>12</v>
      </c>
      <c r="N19" s="158">
        <v>10</v>
      </c>
      <c r="O19" s="75" t="s">
        <v>273</v>
      </c>
      <c r="P19" s="75" t="s">
        <v>274</v>
      </c>
      <c r="Q19" s="158">
        <v>8</v>
      </c>
      <c r="R19" s="50"/>
      <c r="S19" s="57"/>
      <c r="T19" s="216"/>
      <c r="U19" s="236"/>
      <c r="V19" s="174"/>
      <c r="W19" s="174" t="s">
        <v>12</v>
      </c>
      <c r="X19" s="158" t="s">
        <v>275</v>
      </c>
      <c r="Y19" s="240" t="s">
        <v>18</v>
      </c>
      <c r="Z19" s="241" t="s">
        <v>18</v>
      </c>
      <c r="AA19" s="212"/>
      <c r="AB19" s="75"/>
      <c r="AC19" s="75" t="s">
        <v>274</v>
      </c>
      <c r="AD19" s="158">
        <v>10</v>
      </c>
      <c r="AE19" s="158">
        <v>8</v>
      </c>
      <c r="AF19" s="174" t="s">
        <v>12</v>
      </c>
      <c r="AG19" s="177" t="s">
        <v>12</v>
      </c>
      <c r="AH19" s="172" t="s">
        <v>64</v>
      </c>
      <c r="AI19" s="174" t="s">
        <v>64</v>
      </c>
      <c r="AJ19" s="174" t="s">
        <v>67</v>
      </c>
      <c r="AK19" s="174" t="s">
        <v>67</v>
      </c>
      <c r="AL19" s="174" t="s">
        <v>68</v>
      </c>
      <c r="AM19" s="174" t="s">
        <v>68</v>
      </c>
      <c r="AN19" s="177" t="s">
        <v>213</v>
      </c>
      <c r="AO19" s="155"/>
    </row>
    <row r="20" spans="1:41" ht="15.75" customHeight="1">
      <c r="A20" s="5"/>
      <c r="B20" s="34" t="s">
        <v>212</v>
      </c>
      <c r="C20" s="42" t="s">
        <v>80</v>
      </c>
      <c r="D20" s="207" t="s">
        <v>243</v>
      </c>
      <c r="E20" s="157"/>
      <c r="F20" s="158"/>
      <c r="G20" s="158"/>
      <c r="H20" s="158"/>
      <c r="I20" s="158"/>
      <c r="J20" s="158"/>
      <c r="K20" s="158"/>
      <c r="L20" s="159"/>
      <c r="M20" s="157"/>
      <c r="N20" s="77"/>
      <c r="O20" s="27"/>
      <c r="P20" s="77"/>
      <c r="Q20" s="77"/>
      <c r="R20" s="27"/>
      <c r="S20" s="78"/>
      <c r="T20" s="157"/>
      <c r="U20" s="158"/>
      <c r="V20" s="158"/>
      <c r="W20" s="174"/>
      <c r="X20" s="158"/>
      <c r="Y20" s="174"/>
      <c r="Z20" s="159"/>
      <c r="AA20" s="212"/>
      <c r="AB20" s="75"/>
      <c r="AC20" s="75"/>
      <c r="AD20" s="75"/>
      <c r="AE20" s="158"/>
      <c r="AF20" s="158"/>
      <c r="AG20" s="177"/>
      <c r="AH20" s="157" t="s">
        <v>59</v>
      </c>
      <c r="AI20" s="158" t="s">
        <v>59</v>
      </c>
      <c r="AJ20" s="158" t="s">
        <v>65</v>
      </c>
      <c r="AK20" s="158" t="s">
        <v>65</v>
      </c>
      <c r="AL20" s="158" t="s">
        <v>70</v>
      </c>
      <c r="AM20" s="158" t="s">
        <v>70</v>
      </c>
      <c r="AN20" s="159" t="s">
        <v>211</v>
      </c>
      <c r="AO20" s="182"/>
    </row>
    <row r="21" spans="1:41" ht="15.75" customHeight="1">
      <c r="A21" s="5"/>
      <c r="B21" s="34" t="s">
        <v>81</v>
      </c>
      <c r="C21" s="42" t="s">
        <v>82</v>
      </c>
      <c r="D21" s="343" t="s">
        <v>383</v>
      </c>
      <c r="E21" s="157"/>
      <c r="F21" s="158"/>
      <c r="G21" s="158"/>
      <c r="H21" s="158"/>
      <c r="I21" s="158"/>
      <c r="J21" s="158"/>
      <c r="K21" s="164" t="s">
        <v>12</v>
      </c>
      <c r="L21" s="159"/>
      <c r="M21" s="157" t="s">
        <v>18</v>
      </c>
      <c r="N21" s="158"/>
      <c r="O21" s="158"/>
      <c r="P21" s="158"/>
      <c r="Q21" s="158"/>
      <c r="R21" s="75"/>
      <c r="S21" s="159"/>
      <c r="U21" s="75"/>
      <c r="V21" s="158"/>
      <c r="W21" s="158"/>
      <c r="X21" s="158"/>
      <c r="Y21" s="218"/>
      <c r="Z21" s="210"/>
      <c r="AA21" s="157" t="s">
        <v>12</v>
      </c>
      <c r="AB21" s="158"/>
      <c r="AC21" s="75"/>
      <c r="AD21" s="158"/>
      <c r="AE21" s="158"/>
      <c r="AF21" s="158"/>
      <c r="AG21" s="171" t="s">
        <v>18</v>
      </c>
      <c r="AH21" s="157"/>
      <c r="AI21" s="75"/>
      <c r="AJ21" s="158"/>
      <c r="AK21" s="158"/>
      <c r="AL21" s="158"/>
      <c r="AM21" s="158" t="s">
        <v>18</v>
      </c>
      <c r="AN21" s="145" t="s">
        <v>12</v>
      </c>
      <c r="AO21" s="182"/>
    </row>
    <row r="22" spans="1:41" ht="15.75" customHeight="1">
      <c r="A22" s="5"/>
      <c r="B22" s="34" t="s">
        <v>83</v>
      </c>
      <c r="C22" s="42" t="s">
        <v>84</v>
      </c>
      <c r="D22" s="343" t="s">
        <v>383</v>
      </c>
      <c r="E22" s="157"/>
      <c r="F22" s="158"/>
      <c r="G22" s="158"/>
      <c r="H22" s="158"/>
      <c r="I22" s="158"/>
      <c r="J22" s="158"/>
      <c r="K22" s="158"/>
      <c r="L22" s="159"/>
      <c r="M22" s="157"/>
      <c r="O22" s="158">
        <v>8</v>
      </c>
      <c r="P22" s="158">
        <v>5</v>
      </c>
      <c r="Q22" s="158">
        <v>9</v>
      </c>
      <c r="R22" s="75">
        <v>7</v>
      </c>
      <c r="S22" s="159" t="s">
        <v>244</v>
      </c>
      <c r="T22" s="157"/>
      <c r="U22" s="158"/>
      <c r="V22" s="158">
        <v>6</v>
      </c>
      <c r="W22" s="158">
        <v>10</v>
      </c>
      <c r="X22" s="158">
        <v>5</v>
      </c>
      <c r="Y22" s="158">
        <v>9</v>
      </c>
      <c r="Z22" s="158" t="s">
        <v>245</v>
      </c>
      <c r="AA22" s="157"/>
      <c r="AC22" s="158">
        <v>8</v>
      </c>
      <c r="AD22" s="75">
        <v>7</v>
      </c>
      <c r="AE22" s="158">
        <v>10</v>
      </c>
      <c r="AF22" s="158">
        <v>6</v>
      </c>
      <c r="AH22" s="157"/>
      <c r="AI22" s="158"/>
      <c r="AJ22" s="158"/>
      <c r="AK22" s="174"/>
      <c r="AL22" s="158"/>
      <c r="AM22" s="75"/>
      <c r="AN22" s="159"/>
      <c r="AO22" s="182"/>
    </row>
    <row r="23" spans="1:41" ht="15.75" customHeight="1">
      <c r="A23" s="5"/>
      <c r="B23" s="34" t="s">
        <v>86</v>
      </c>
      <c r="C23" s="42" t="s">
        <v>87</v>
      </c>
      <c r="D23" s="207" t="s">
        <v>246</v>
      </c>
      <c r="E23" s="52"/>
      <c r="F23" s="50"/>
      <c r="G23" s="50"/>
      <c r="H23" s="50"/>
      <c r="I23" s="50"/>
      <c r="J23" s="50"/>
      <c r="K23" s="50"/>
      <c r="L23" s="57"/>
      <c r="M23" s="52"/>
      <c r="N23" s="50"/>
      <c r="O23" s="50"/>
      <c r="P23" s="50"/>
      <c r="Q23" s="50"/>
      <c r="R23" s="50"/>
      <c r="S23" s="57"/>
      <c r="T23" s="157"/>
      <c r="U23" s="158"/>
      <c r="V23" s="158">
        <v>8</v>
      </c>
      <c r="W23" s="158">
        <v>6</v>
      </c>
      <c r="X23" s="158">
        <v>7</v>
      </c>
      <c r="Y23" s="158">
        <v>10</v>
      </c>
      <c r="Z23" s="159"/>
      <c r="AA23" s="157"/>
      <c r="AB23" s="158"/>
      <c r="AC23" s="158"/>
      <c r="AD23" s="158">
        <v>5</v>
      </c>
      <c r="AE23" s="158">
        <v>9</v>
      </c>
      <c r="AF23" s="158" t="s">
        <v>245</v>
      </c>
      <c r="AG23" s="159" t="s">
        <v>197</v>
      </c>
      <c r="AH23" s="52"/>
      <c r="AI23" s="50"/>
      <c r="AJ23" s="50"/>
      <c r="AK23" s="50"/>
      <c r="AL23" s="50"/>
      <c r="AM23" s="50"/>
      <c r="AN23" s="57"/>
      <c r="AO23" s="182"/>
    </row>
    <row r="24" spans="1:41" ht="15.75" customHeight="1">
      <c r="A24" s="5"/>
      <c r="B24" s="34" t="s">
        <v>247</v>
      </c>
      <c r="C24" s="42" t="s">
        <v>214</v>
      </c>
      <c r="D24" s="343" t="s">
        <v>230</v>
      </c>
      <c r="E24" s="339" t="s">
        <v>94</v>
      </c>
      <c r="F24" s="328" t="s">
        <v>94</v>
      </c>
      <c r="G24" s="328" t="s">
        <v>94</v>
      </c>
      <c r="H24" s="158"/>
      <c r="I24" s="158"/>
      <c r="J24" s="158"/>
      <c r="K24" s="158"/>
      <c r="L24" s="159"/>
      <c r="M24" s="157"/>
      <c r="N24" s="158"/>
      <c r="O24" s="158"/>
      <c r="P24" s="158"/>
      <c r="Q24" s="158"/>
      <c r="R24" s="158"/>
      <c r="S24" s="159"/>
      <c r="T24" s="157"/>
      <c r="U24" s="158"/>
      <c r="V24" s="158"/>
      <c r="W24" s="328" t="s">
        <v>94</v>
      </c>
      <c r="X24" s="328" t="s">
        <v>94</v>
      </c>
      <c r="Y24" s="328" t="s">
        <v>94</v>
      </c>
      <c r="Z24" s="340" t="s">
        <v>94</v>
      </c>
      <c r="AA24" s="157"/>
      <c r="AB24" s="158">
        <v>7</v>
      </c>
      <c r="AC24" s="158"/>
      <c r="AD24" s="158">
        <v>8</v>
      </c>
      <c r="AE24" s="158">
        <v>6</v>
      </c>
      <c r="AF24" s="158">
        <v>9</v>
      </c>
      <c r="AG24" s="159" t="s">
        <v>248</v>
      </c>
      <c r="AH24" s="157">
        <v>7</v>
      </c>
      <c r="AI24" s="158">
        <v>6</v>
      </c>
      <c r="AJ24" s="158">
        <v>8</v>
      </c>
      <c r="AK24" s="75">
        <v>9</v>
      </c>
      <c r="AL24" s="158">
        <v>10</v>
      </c>
      <c r="AM24" s="158"/>
      <c r="AN24" s="159"/>
      <c r="AO24" s="182"/>
    </row>
    <row r="25" spans="1:41" ht="15.75" customHeight="1">
      <c r="A25" s="5"/>
      <c r="B25" s="34" t="s">
        <v>92</v>
      </c>
      <c r="C25" s="42" t="s">
        <v>93</v>
      </c>
      <c r="D25" s="207" t="s">
        <v>249</v>
      </c>
      <c r="E25" s="157" t="s">
        <v>94</v>
      </c>
      <c r="F25" s="158" t="s">
        <v>94</v>
      </c>
      <c r="G25" s="158" t="s">
        <v>94</v>
      </c>
      <c r="H25" s="158" t="s">
        <v>94</v>
      </c>
      <c r="I25" s="158" t="s">
        <v>94</v>
      </c>
      <c r="J25" s="158"/>
      <c r="K25" s="158"/>
      <c r="L25" s="159"/>
      <c r="M25" s="157">
        <v>5</v>
      </c>
      <c r="N25" s="75">
        <v>9</v>
      </c>
      <c r="O25" s="158">
        <v>6</v>
      </c>
      <c r="P25" s="75">
        <v>7</v>
      </c>
      <c r="Q25" s="158" t="s">
        <v>12</v>
      </c>
      <c r="R25" s="158" t="s">
        <v>18</v>
      </c>
      <c r="S25" s="159">
        <v>8</v>
      </c>
      <c r="T25" s="157">
        <v>8</v>
      </c>
      <c r="U25" s="158">
        <v>5</v>
      </c>
      <c r="V25" s="158">
        <v>7</v>
      </c>
      <c r="W25" s="158" t="s">
        <v>94</v>
      </c>
      <c r="X25" s="158" t="s">
        <v>94</v>
      </c>
      <c r="Y25" s="158">
        <v>6</v>
      </c>
      <c r="AA25" s="157" t="s">
        <v>94</v>
      </c>
      <c r="AB25" s="158">
        <v>9</v>
      </c>
      <c r="AC25" s="158" t="s">
        <v>94</v>
      </c>
      <c r="AD25" s="158" t="s">
        <v>94</v>
      </c>
      <c r="AE25" s="158" t="s">
        <v>12</v>
      </c>
      <c r="AF25" s="158" t="s">
        <v>18</v>
      </c>
      <c r="AG25" s="159">
        <v>10</v>
      </c>
      <c r="AH25" s="157" t="s">
        <v>94</v>
      </c>
      <c r="AI25" s="158" t="s">
        <v>94</v>
      </c>
      <c r="AJ25" s="158">
        <v>5</v>
      </c>
      <c r="AK25" s="158">
        <v>7</v>
      </c>
      <c r="AL25" s="158">
        <v>6</v>
      </c>
      <c r="AM25" s="158">
        <v>8</v>
      </c>
      <c r="AN25" s="159">
        <v>10</v>
      </c>
      <c r="AO25" s="182"/>
    </row>
    <row r="26" spans="1:41" ht="15.75" customHeight="1">
      <c r="A26" s="5"/>
      <c r="B26" s="34" t="s">
        <v>215</v>
      </c>
      <c r="C26" s="42" t="s">
        <v>93</v>
      </c>
      <c r="D26" s="207" t="s">
        <v>249</v>
      </c>
      <c r="E26" s="157">
        <v>2</v>
      </c>
      <c r="F26" s="174">
        <v>4</v>
      </c>
      <c r="G26" s="219"/>
      <c r="H26" s="50"/>
      <c r="I26" s="50"/>
      <c r="J26" s="50"/>
      <c r="K26" s="61"/>
      <c r="L26" s="57"/>
      <c r="M26" s="219"/>
      <c r="N26" s="50"/>
      <c r="O26" s="50"/>
      <c r="P26" s="50"/>
      <c r="Q26" s="50"/>
      <c r="R26" s="50"/>
      <c r="S26" s="87"/>
      <c r="T26" s="52"/>
      <c r="U26" s="50"/>
      <c r="V26" s="50"/>
      <c r="W26" s="219"/>
      <c r="X26" s="50"/>
      <c r="Y26" s="50"/>
      <c r="Z26" s="57"/>
      <c r="AA26" s="157">
        <v>4</v>
      </c>
      <c r="AB26" s="174">
        <v>2</v>
      </c>
      <c r="AC26" s="50"/>
      <c r="AD26" s="61"/>
      <c r="AE26" s="50"/>
      <c r="AF26" s="50"/>
      <c r="AG26" s="57"/>
      <c r="AH26" s="172">
        <v>4</v>
      </c>
      <c r="AI26" s="174">
        <v>2</v>
      </c>
      <c r="AJ26" s="50"/>
      <c r="AK26" s="50"/>
      <c r="AL26" s="50"/>
      <c r="AM26" s="61"/>
      <c r="AN26" s="57"/>
      <c r="AO26" s="182"/>
    </row>
    <row r="27" spans="1:41" ht="15.75" customHeight="1">
      <c r="A27" s="5"/>
      <c r="B27" s="34" t="s">
        <v>95</v>
      </c>
      <c r="C27" s="42" t="s">
        <v>96</v>
      </c>
      <c r="D27" s="343" t="s">
        <v>382</v>
      </c>
      <c r="E27" s="216"/>
      <c r="F27" s="328" t="s">
        <v>368</v>
      </c>
      <c r="G27" s="328" t="s">
        <v>369</v>
      </c>
      <c r="H27" s="328" t="s">
        <v>370</v>
      </c>
      <c r="I27" s="158" t="s">
        <v>109</v>
      </c>
      <c r="J27" s="158" t="s">
        <v>107</v>
      </c>
      <c r="K27" s="40" t="s">
        <v>94</v>
      </c>
      <c r="L27" s="159"/>
      <c r="M27" s="52"/>
      <c r="N27" s="50"/>
      <c r="O27" s="50"/>
      <c r="P27" s="50"/>
      <c r="Q27" s="50"/>
      <c r="R27" s="50"/>
      <c r="S27" s="87"/>
      <c r="T27" s="329" t="s">
        <v>371</v>
      </c>
      <c r="U27" s="75" t="s">
        <v>251</v>
      </c>
      <c r="V27" s="75" t="s">
        <v>250</v>
      </c>
      <c r="W27" s="330" t="s">
        <v>372</v>
      </c>
      <c r="X27" s="240" t="s">
        <v>107</v>
      </c>
      <c r="Y27" s="331" t="s">
        <v>373</v>
      </c>
      <c r="Z27" s="332" t="s">
        <v>374</v>
      </c>
      <c r="AA27" s="172"/>
      <c r="AB27" s="158"/>
      <c r="AC27" s="158"/>
      <c r="AD27" s="158"/>
      <c r="AE27" s="158"/>
      <c r="AF27" s="158"/>
      <c r="AG27" s="159"/>
      <c r="AH27" s="328" t="s">
        <v>375</v>
      </c>
      <c r="AI27" s="328" t="s">
        <v>376</v>
      </c>
      <c r="AJ27" s="328" t="s">
        <v>377</v>
      </c>
      <c r="AK27" s="158" t="s">
        <v>109</v>
      </c>
      <c r="AL27" s="40" t="s">
        <v>252</v>
      </c>
      <c r="AM27" s="158" t="s">
        <v>94</v>
      </c>
      <c r="AN27" s="159" t="s">
        <v>94</v>
      </c>
      <c r="AO27" s="182"/>
    </row>
    <row r="28" spans="1:41" ht="15.75" customHeight="1">
      <c r="A28" s="5"/>
      <c r="B28" s="34" t="s">
        <v>110</v>
      </c>
      <c r="C28" s="42" t="s">
        <v>111</v>
      </c>
      <c r="D28" s="207" t="s">
        <v>253</v>
      </c>
      <c r="E28" s="52"/>
      <c r="F28" s="50"/>
      <c r="G28" s="50"/>
      <c r="H28" s="50"/>
      <c r="I28" s="50"/>
      <c r="J28" s="50"/>
      <c r="K28" s="50"/>
      <c r="L28" s="57"/>
      <c r="M28" s="52"/>
      <c r="N28" s="50"/>
      <c r="O28" s="50"/>
      <c r="P28" s="50"/>
      <c r="Q28" s="56"/>
      <c r="R28" s="50"/>
      <c r="S28" s="57"/>
      <c r="T28" s="220" t="s">
        <v>254</v>
      </c>
      <c r="U28" s="75" t="s">
        <v>256</v>
      </c>
      <c r="V28" s="158" t="s">
        <v>255</v>
      </c>
      <c r="W28" s="158" t="s">
        <v>59</v>
      </c>
      <c r="X28" s="75" t="s">
        <v>116</v>
      </c>
      <c r="Y28" s="243" t="s">
        <v>125</v>
      </c>
      <c r="Z28" s="159" t="s">
        <v>65</v>
      </c>
      <c r="AA28" s="52"/>
      <c r="AB28" s="50"/>
      <c r="AC28" s="50"/>
      <c r="AD28" s="50"/>
      <c r="AE28" s="50"/>
      <c r="AF28" s="50"/>
      <c r="AG28" s="57"/>
      <c r="AH28" s="52"/>
      <c r="AI28" s="50"/>
      <c r="AJ28" s="50"/>
      <c r="AK28" s="50"/>
      <c r="AL28" s="50"/>
      <c r="AM28" s="50"/>
      <c r="AN28" s="57"/>
      <c r="AO28" s="85"/>
    </row>
    <row r="29" spans="1:41" ht="15.75" customHeight="1">
      <c r="A29" s="5"/>
      <c r="B29" s="34" t="s">
        <v>216</v>
      </c>
      <c r="C29" s="42" t="s">
        <v>257</v>
      </c>
      <c r="D29" s="207" t="s">
        <v>258</v>
      </c>
      <c r="E29" s="157" t="s">
        <v>256</v>
      </c>
      <c r="F29" s="158">
        <v>2</v>
      </c>
      <c r="G29" s="174"/>
      <c r="H29" s="27"/>
      <c r="I29" s="50"/>
      <c r="J29" s="50"/>
      <c r="K29" s="50"/>
      <c r="L29" s="57"/>
      <c r="M29" s="65"/>
      <c r="N29" s="27"/>
      <c r="O29" s="27"/>
      <c r="P29" s="27"/>
      <c r="Q29" s="27"/>
      <c r="R29" s="27"/>
      <c r="S29" s="76"/>
      <c r="T29" s="216"/>
      <c r="U29" s="158"/>
      <c r="V29" s="182"/>
      <c r="W29" s="158"/>
      <c r="X29" s="158"/>
      <c r="Y29" s="158"/>
      <c r="Z29" s="159"/>
      <c r="AA29" s="158">
        <v>2</v>
      </c>
      <c r="AB29" s="158" t="s">
        <v>256</v>
      </c>
      <c r="AC29" s="27"/>
      <c r="AD29" s="58"/>
      <c r="AE29" s="58"/>
      <c r="AF29" s="27"/>
      <c r="AG29" s="45"/>
      <c r="AH29" s="157"/>
      <c r="AI29" s="158"/>
      <c r="AJ29" s="158"/>
      <c r="AK29" s="158"/>
      <c r="AL29" s="158"/>
      <c r="AM29" s="158"/>
      <c r="AN29" s="159"/>
      <c r="AO29" s="85"/>
    </row>
    <row r="30" spans="1:41" ht="15.75" customHeight="1">
      <c r="A30" s="5"/>
      <c r="B30" s="22" t="s">
        <v>217</v>
      </c>
      <c r="C30" s="84" t="s">
        <v>23</v>
      </c>
      <c r="D30" s="221" t="s">
        <v>253</v>
      </c>
      <c r="E30" s="172" t="s">
        <v>259</v>
      </c>
      <c r="F30" s="158">
        <v>6</v>
      </c>
      <c r="G30" s="174">
        <v>3</v>
      </c>
      <c r="H30" s="158">
        <v>6</v>
      </c>
      <c r="I30" s="158">
        <v>5</v>
      </c>
      <c r="J30" s="158">
        <v>7</v>
      </c>
      <c r="K30" s="158"/>
      <c r="L30" s="159"/>
      <c r="M30" s="65"/>
      <c r="N30" s="27"/>
      <c r="O30" s="27"/>
      <c r="P30" s="27"/>
      <c r="Q30" s="27"/>
      <c r="R30" s="27"/>
      <c r="S30" s="76"/>
      <c r="T30" s="157"/>
      <c r="U30" s="158"/>
      <c r="V30" s="158"/>
      <c r="W30" s="158"/>
      <c r="X30" s="236"/>
      <c r="Z30" s="159"/>
      <c r="AA30" s="158">
        <v>7</v>
      </c>
      <c r="AB30" s="174" t="s">
        <v>259</v>
      </c>
      <c r="AC30" s="27">
        <v>5</v>
      </c>
      <c r="AD30" s="58">
        <v>6</v>
      </c>
      <c r="AE30" s="58">
        <v>3</v>
      </c>
      <c r="AF30" s="40">
        <v>5</v>
      </c>
      <c r="AG30" s="45">
        <v>7</v>
      </c>
      <c r="AH30" s="52"/>
      <c r="AI30" s="50"/>
      <c r="AJ30" s="50"/>
      <c r="AK30" s="50"/>
      <c r="AL30" s="50"/>
      <c r="AM30" s="50"/>
      <c r="AN30" s="57"/>
      <c r="AO30" s="85"/>
    </row>
    <row r="31" spans="1:41" ht="15.75" customHeight="1">
      <c r="A31" s="5"/>
      <c r="B31" s="34" t="s">
        <v>218</v>
      </c>
      <c r="C31" s="42" t="s">
        <v>127</v>
      </c>
      <c r="D31" s="207" t="s">
        <v>246</v>
      </c>
      <c r="E31" s="157">
        <v>1</v>
      </c>
      <c r="F31" s="158">
        <v>7</v>
      </c>
      <c r="G31" s="158">
        <v>2</v>
      </c>
      <c r="H31" s="174">
        <v>3</v>
      </c>
      <c r="I31" s="158">
        <v>4</v>
      </c>
      <c r="J31" s="158" t="s">
        <v>94</v>
      </c>
      <c r="K31" s="158">
        <v>8</v>
      </c>
      <c r="L31" s="159">
        <v>9</v>
      </c>
      <c r="M31" s="157">
        <v>1</v>
      </c>
      <c r="N31" s="158">
        <v>5</v>
      </c>
      <c r="O31" s="158">
        <v>3</v>
      </c>
      <c r="P31" s="158">
        <v>2</v>
      </c>
      <c r="Q31" s="158">
        <v>4</v>
      </c>
      <c r="R31" s="158">
        <v>6</v>
      </c>
      <c r="S31" s="159">
        <v>10</v>
      </c>
      <c r="T31" s="52"/>
      <c r="U31" s="50"/>
      <c r="V31" s="50"/>
      <c r="W31" s="50"/>
      <c r="X31" s="50"/>
      <c r="Y31" s="50"/>
      <c r="Z31" s="57"/>
      <c r="AA31" s="52"/>
      <c r="AB31" s="50"/>
      <c r="AC31" s="50"/>
      <c r="AD31" s="50"/>
      <c r="AE31" s="50"/>
      <c r="AF31" s="50"/>
      <c r="AG31" s="57"/>
      <c r="AH31" s="52"/>
      <c r="AI31" s="50"/>
      <c r="AJ31" s="50"/>
      <c r="AK31" s="50"/>
      <c r="AL31" s="50"/>
      <c r="AM31" s="50"/>
      <c r="AN31" s="57"/>
      <c r="AO31" s="85"/>
    </row>
    <row r="32" spans="1:41" ht="15.75" customHeight="1">
      <c r="A32" s="5"/>
      <c r="B32" s="34" t="s">
        <v>154</v>
      </c>
      <c r="C32" s="42" t="s">
        <v>129</v>
      </c>
      <c r="D32" s="207" t="s">
        <v>260</v>
      </c>
      <c r="E32" s="75" t="s">
        <v>116</v>
      </c>
      <c r="F32" s="75" t="s">
        <v>116</v>
      </c>
      <c r="G32" s="174" t="s">
        <v>130</v>
      </c>
      <c r="H32" s="174" t="s">
        <v>131</v>
      </c>
      <c r="I32" s="158" t="s">
        <v>133</v>
      </c>
      <c r="J32" s="158"/>
      <c r="K32" s="174"/>
      <c r="L32" s="177"/>
      <c r="M32" s="75" t="s">
        <v>116</v>
      </c>
      <c r="N32" s="174" t="s">
        <v>130</v>
      </c>
      <c r="O32" s="174" t="s">
        <v>133</v>
      </c>
      <c r="P32" s="174" t="s">
        <v>132</v>
      </c>
      <c r="Q32" s="174" t="s">
        <v>134</v>
      </c>
      <c r="R32" s="174"/>
      <c r="S32" s="177"/>
      <c r="T32" s="172" t="s">
        <v>130</v>
      </c>
      <c r="U32" s="40" t="s">
        <v>130</v>
      </c>
      <c r="V32" s="174" t="s">
        <v>102</v>
      </c>
      <c r="W32" s="174" t="s">
        <v>132</v>
      </c>
      <c r="X32" s="174" t="s">
        <v>131</v>
      </c>
      <c r="Y32" s="236"/>
      <c r="Z32" s="177"/>
      <c r="AA32" s="172" t="s">
        <v>130</v>
      </c>
      <c r="AB32" s="174" t="s">
        <v>130</v>
      </c>
      <c r="AC32" s="165" t="s">
        <v>133</v>
      </c>
      <c r="AD32" s="174" t="s">
        <v>131</v>
      </c>
      <c r="AE32" s="174" t="s">
        <v>135</v>
      </c>
      <c r="AF32" s="174"/>
      <c r="AG32" s="177"/>
      <c r="AH32" s="172" t="s">
        <v>130</v>
      </c>
      <c r="AI32" s="174" t="s">
        <v>133</v>
      </c>
      <c r="AJ32" s="174" t="s">
        <v>130</v>
      </c>
      <c r="AK32" s="174" t="s">
        <v>134</v>
      </c>
      <c r="AL32" s="174" t="s">
        <v>261</v>
      </c>
      <c r="AN32" s="76"/>
      <c r="AO32" s="69"/>
    </row>
    <row r="33" spans="1:41" ht="15.75" customHeight="1">
      <c r="A33" s="5"/>
      <c r="B33" s="34" t="s">
        <v>128</v>
      </c>
      <c r="C33" s="42" t="s">
        <v>129</v>
      </c>
      <c r="D33" s="207" t="s">
        <v>262</v>
      </c>
      <c r="E33" s="216"/>
      <c r="F33" s="75"/>
      <c r="G33" s="174"/>
      <c r="H33" s="174" t="s">
        <v>140</v>
      </c>
      <c r="I33" s="174" t="s">
        <v>139</v>
      </c>
      <c r="J33" s="158"/>
      <c r="K33" s="174"/>
      <c r="L33" s="177"/>
      <c r="M33" s="172" t="s">
        <v>140</v>
      </c>
      <c r="N33" s="174" t="s">
        <v>140</v>
      </c>
      <c r="O33" s="174" t="s">
        <v>139</v>
      </c>
      <c r="P33" s="182"/>
      <c r="Q33" s="174" t="s">
        <v>139</v>
      </c>
      <c r="R33" s="158" t="s">
        <v>141</v>
      </c>
      <c r="S33" s="177"/>
      <c r="T33" s="244"/>
      <c r="U33" s="327" t="s">
        <v>259</v>
      </c>
      <c r="V33" s="158" t="s">
        <v>140</v>
      </c>
      <c r="W33" s="174" t="s">
        <v>143</v>
      </c>
      <c r="X33" s="174" t="s">
        <v>143</v>
      </c>
      <c r="Y33" s="236"/>
      <c r="AA33" s="172"/>
      <c r="AB33" s="75"/>
      <c r="AC33" s="174" t="s">
        <v>140</v>
      </c>
      <c r="AD33" s="222" t="s">
        <v>139</v>
      </c>
      <c r="AE33" s="174" t="s">
        <v>142</v>
      </c>
      <c r="AF33" s="174" t="s">
        <v>263</v>
      </c>
      <c r="AG33" s="177"/>
      <c r="AH33" s="172" t="s">
        <v>140</v>
      </c>
      <c r="AI33" s="40"/>
      <c r="AJ33" s="75" t="s">
        <v>139</v>
      </c>
      <c r="AK33" s="174" t="s">
        <v>142</v>
      </c>
      <c r="AL33" s="174" t="s">
        <v>140</v>
      </c>
      <c r="AM33" s="174"/>
      <c r="AN33" s="76"/>
      <c r="AO33" s="69"/>
    </row>
    <row r="34" spans="1:41" ht="15.75" customHeight="1">
      <c r="A34" s="5"/>
      <c r="B34" s="34" t="s">
        <v>137</v>
      </c>
      <c r="C34" s="42" t="s">
        <v>129</v>
      </c>
      <c r="D34" s="207" t="s">
        <v>264</v>
      </c>
      <c r="E34" s="172" t="s">
        <v>148</v>
      </c>
      <c r="F34" s="174" t="s">
        <v>147</v>
      </c>
      <c r="G34" s="75"/>
      <c r="H34" s="75"/>
      <c r="I34" s="174" t="s">
        <v>149</v>
      </c>
      <c r="J34" s="174"/>
      <c r="K34" s="174"/>
      <c r="L34" s="177"/>
      <c r="M34" s="165" t="s">
        <v>148</v>
      </c>
      <c r="N34" s="174" t="s">
        <v>147</v>
      </c>
      <c r="P34" s="223" t="s">
        <v>147</v>
      </c>
      <c r="Q34" s="174" t="s">
        <v>151</v>
      </c>
      <c r="R34" s="174" t="s">
        <v>150</v>
      </c>
      <c r="S34" s="177"/>
      <c r="T34" s="243" t="s">
        <v>265</v>
      </c>
      <c r="U34" s="174" t="s">
        <v>148</v>
      </c>
      <c r="W34" s="174" t="s">
        <v>149</v>
      </c>
      <c r="X34" s="174" t="s">
        <v>147</v>
      </c>
      <c r="Y34" s="236"/>
      <c r="Z34" s="177"/>
      <c r="AA34" s="172" t="s">
        <v>147</v>
      </c>
      <c r="AB34" s="174" t="s">
        <v>148</v>
      </c>
      <c r="AC34" s="40" t="s">
        <v>149</v>
      </c>
      <c r="AD34" s="158" t="s">
        <v>153</v>
      </c>
      <c r="AF34" s="236" t="s">
        <v>94</v>
      </c>
      <c r="AG34" s="177"/>
      <c r="AH34" s="172" t="s">
        <v>147</v>
      </c>
      <c r="AI34" s="174" t="s">
        <v>148</v>
      </c>
      <c r="AJ34" s="174" t="s">
        <v>151</v>
      </c>
      <c r="AK34" s="174" t="s">
        <v>153</v>
      </c>
      <c r="AL34" s="174" t="s">
        <v>152</v>
      </c>
      <c r="AM34" s="174"/>
      <c r="AN34" s="76"/>
      <c r="AO34" s="69"/>
    </row>
    <row r="35" spans="1:41" ht="15.75" customHeight="1">
      <c r="A35" s="5"/>
      <c r="B35" s="34" t="s">
        <v>146</v>
      </c>
      <c r="C35" s="42" t="s">
        <v>129</v>
      </c>
      <c r="D35" s="207" t="s">
        <v>266</v>
      </c>
      <c r="E35" s="172"/>
      <c r="F35" s="75"/>
      <c r="G35" s="174" t="s">
        <v>155</v>
      </c>
      <c r="H35" s="174" t="s">
        <v>157</v>
      </c>
      <c r="I35" s="174"/>
      <c r="J35" s="174"/>
      <c r="K35" s="174"/>
      <c r="L35" s="177"/>
      <c r="M35" s="165" t="s">
        <v>155</v>
      </c>
      <c r="N35" s="330" t="s">
        <v>155</v>
      </c>
      <c r="O35" s="179" t="s">
        <v>157</v>
      </c>
      <c r="P35" s="330" t="s">
        <v>160</v>
      </c>
      <c r="Q35" s="75"/>
      <c r="R35" s="174" t="s">
        <v>276</v>
      </c>
      <c r="S35" s="177"/>
      <c r="T35" s="172" t="s">
        <v>155</v>
      </c>
      <c r="U35" s="236"/>
      <c r="V35" s="174" t="s">
        <v>155</v>
      </c>
      <c r="W35" s="165" t="s">
        <v>157</v>
      </c>
      <c r="X35" s="158" t="s">
        <v>158</v>
      </c>
      <c r="Y35" s="174" t="s">
        <v>161</v>
      </c>
      <c r="Z35" s="177"/>
      <c r="AA35" s="172"/>
      <c r="AB35" s="75"/>
      <c r="AC35" s="174" t="s">
        <v>155</v>
      </c>
      <c r="AD35" s="192" t="s">
        <v>157</v>
      </c>
      <c r="AE35" s="174" t="s">
        <v>160</v>
      </c>
      <c r="AF35" s="174" t="s">
        <v>277</v>
      </c>
      <c r="AG35" s="177"/>
      <c r="AH35" s="244"/>
      <c r="AI35" s="174" t="s">
        <v>155</v>
      </c>
      <c r="AJ35" s="330" t="s">
        <v>157</v>
      </c>
      <c r="AK35" s="330" t="s">
        <v>158</v>
      </c>
      <c r="AL35" s="174"/>
      <c r="AM35" s="75"/>
      <c r="AN35" s="76"/>
      <c r="AO35" s="69"/>
    </row>
    <row r="36" spans="1:41" ht="15.75" customHeight="1">
      <c r="A36" s="5"/>
      <c r="B36" s="34" t="s">
        <v>278</v>
      </c>
      <c r="C36" s="42" t="s">
        <v>11</v>
      </c>
      <c r="D36" s="207" t="s">
        <v>279</v>
      </c>
      <c r="E36" s="157"/>
      <c r="F36" s="234" t="s">
        <v>280</v>
      </c>
      <c r="G36" s="235" t="s">
        <v>280</v>
      </c>
      <c r="H36" s="158"/>
      <c r="I36" s="158"/>
      <c r="J36" s="158"/>
      <c r="K36" s="158"/>
      <c r="L36" s="159"/>
      <c r="M36" s="234" t="s">
        <v>280</v>
      </c>
      <c r="N36" s="235" t="s">
        <v>280</v>
      </c>
      <c r="O36" s="156"/>
      <c r="P36" s="143"/>
      <c r="Q36" s="158"/>
      <c r="R36" s="158"/>
      <c r="S36" s="159"/>
      <c r="T36" s="234" t="s">
        <v>280</v>
      </c>
      <c r="U36" s="235" t="s">
        <v>280</v>
      </c>
      <c r="V36" s="158"/>
      <c r="W36" s="164"/>
      <c r="X36" s="158"/>
      <c r="Y36" s="158"/>
      <c r="Z36" s="159"/>
      <c r="AA36" s="234" t="s">
        <v>280</v>
      </c>
      <c r="AB36" s="235" t="s">
        <v>280</v>
      </c>
      <c r="AC36" s="158"/>
      <c r="AD36" s="143"/>
      <c r="AE36" s="158"/>
      <c r="AF36" s="224"/>
      <c r="AG36" s="225"/>
      <c r="AH36" s="245"/>
      <c r="AI36" s="158"/>
      <c r="AJ36" s="158"/>
      <c r="AK36" s="158"/>
      <c r="AL36" s="158"/>
      <c r="AM36" s="158"/>
      <c r="AN36" s="159"/>
      <c r="AO36" s="40"/>
    </row>
    <row r="37" spans="1:41" ht="15.75" customHeight="1">
      <c r="A37" s="5"/>
      <c r="B37" s="34" t="s">
        <v>164</v>
      </c>
      <c r="C37" s="42" t="s">
        <v>90</v>
      </c>
      <c r="D37" s="207" t="s">
        <v>267</v>
      </c>
      <c r="E37" s="52"/>
      <c r="F37" s="50"/>
      <c r="G37" s="50"/>
      <c r="H37" s="50"/>
      <c r="I37" s="50"/>
      <c r="J37" s="50"/>
      <c r="K37" s="50"/>
      <c r="L37" s="57"/>
      <c r="M37" s="52"/>
      <c r="N37" s="50"/>
      <c r="O37" s="50"/>
      <c r="P37" s="50"/>
      <c r="Q37" s="50"/>
      <c r="R37" s="50"/>
      <c r="S37" s="57"/>
      <c r="T37" s="156" t="s">
        <v>12</v>
      </c>
      <c r="U37" s="158" t="s">
        <v>18</v>
      </c>
      <c r="V37" s="158" t="s">
        <v>12</v>
      </c>
      <c r="W37" s="158"/>
      <c r="X37" s="158"/>
      <c r="Y37" s="158"/>
      <c r="Z37" s="159"/>
      <c r="AA37" s="52"/>
      <c r="AB37" s="50"/>
      <c r="AC37" s="50"/>
      <c r="AD37" s="50"/>
      <c r="AE37" s="50"/>
      <c r="AF37" s="50"/>
      <c r="AG37" s="57"/>
      <c r="AH37" s="157"/>
      <c r="AI37" s="158"/>
      <c r="AJ37" s="158" t="s">
        <v>18</v>
      </c>
      <c r="AK37" s="158" t="s">
        <v>18</v>
      </c>
      <c r="AL37" s="182"/>
      <c r="AM37" s="158" t="s">
        <v>12</v>
      </c>
      <c r="AN37" s="76"/>
      <c r="AO37" s="40"/>
    </row>
    <row r="38" spans="1:41" ht="15.75" customHeight="1">
      <c r="A38" s="5"/>
      <c r="B38" s="34" t="s">
        <v>219</v>
      </c>
      <c r="C38" s="42" t="s">
        <v>268</v>
      </c>
      <c r="D38" s="207"/>
      <c r="E38" s="211"/>
      <c r="F38" s="61"/>
      <c r="G38" s="61"/>
      <c r="H38" s="61"/>
      <c r="I38" s="61"/>
      <c r="J38" s="61"/>
      <c r="K38" s="61"/>
      <c r="L38" s="226"/>
      <c r="M38" s="211"/>
      <c r="N38" s="61"/>
      <c r="O38" s="61"/>
      <c r="P38" s="61"/>
      <c r="Q38" s="61"/>
      <c r="R38" s="61"/>
      <c r="S38" s="226"/>
      <c r="T38" s="172"/>
      <c r="U38" s="174"/>
      <c r="V38" s="174"/>
      <c r="W38" s="158"/>
      <c r="X38" s="174"/>
      <c r="Y38" s="158" t="s">
        <v>18</v>
      </c>
      <c r="Z38" s="159" t="s">
        <v>18</v>
      </c>
      <c r="AA38" s="211"/>
      <c r="AB38" s="61"/>
      <c r="AC38" s="61"/>
      <c r="AD38" s="61"/>
      <c r="AE38" s="61"/>
      <c r="AF38" s="61"/>
      <c r="AG38" s="226"/>
      <c r="AH38" s="65"/>
      <c r="AI38" s="58"/>
      <c r="AJ38" s="58"/>
      <c r="AK38" s="58"/>
      <c r="AL38" s="58"/>
      <c r="AM38" s="58"/>
      <c r="AN38" s="76"/>
      <c r="AO38" s="69"/>
    </row>
    <row r="39" spans="1:41" ht="15.75" customHeight="1">
      <c r="A39" s="5"/>
      <c r="B39" s="34" t="s">
        <v>173</v>
      </c>
      <c r="C39" s="42" t="s">
        <v>174</v>
      </c>
      <c r="D39" s="207" t="s">
        <v>387</v>
      </c>
      <c r="E39" s="345"/>
      <c r="F39" s="346"/>
      <c r="G39" s="346"/>
      <c r="H39" s="346"/>
      <c r="I39" s="346"/>
      <c r="J39" s="346"/>
      <c r="K39" s="346"/>
      <c r="L39" s="347"/>
      <c r="M39" s="345"/>
      <c r="N39" s="346"/>
      <c r="O39" s="346"/>
      <c r="P39" s="346"/>
      <c r="Q39" s="346"/>
      <c r="R39" s="346"/>
      <c r="S39" s="347"/>
      <c r="T39" s="172"/>
      <c r="U39" s="174"/>
      <c r="V39" s="174"/>
      <c r="W39" s="75" t="s">
        <v>388</v>
      </c>
      <c r="X39" s="174"/>
      <c r="Y39" s="158"/>
      <c r="Z39" s="159"/>
      <c r="AA39" s="345"/>
      <c r="AB39" s="346"/>
      <c r="AC39" s="75" t="s">
        <v>388</v>
      </c>
      <c r="AD39" s="346"/>
      <c r="AE39" s="346"/>
      <c r="AF39" s="346"/>
      <c r="AG39" s="347"/>
      <c r="AH39" s="65"/>
      <c r="AI39" s="58"/>
      <c r="AJ39" s="58"/>
      <c r="AK39" s="75" t="s">
        <v>388</v>
      </c>
      <c r="AL39" s="58"/>
      <c r="AM39" s="58"/>
      <c r="AN39" s="76"/>
      <c r="AO39" s="69"/>
    </row>
    <row r="40" spans="1:41" ht="15.75" customHeight="1">
      <c r="A40" s="5"/>
      <c r="B40" s="34" t="s">
        <v>169</v>
      </c>
      <c r="C40" s="42" t="s">
        <v>170</v>
      </c>
      <c r="D40" s="207" t="s">
        <v>364</v>
      </c>
      <c r="E40" s="345"/>
      <c r="F40" s="346"/>
      <c r="G40" s="346"/>
      <c r="H40" s="75" t="s">
        <v>388</v>
      </c>
      <c r="I40" s="346"/>
      <c r="J40" s="346"/>
      <c r="K40" s="346"/>
      <c r="L40" s="347"/>
      <c r="M40" s="345"/>
      <c r="N40" s="346"/>
      <c r="O40" s="346"/>
      <c r="P40" s="346"/>
      <c r="Q40" s="346"/>
      <c r="R40" s="346"/>
      <c r="S40" s="347"/>
      <c r="T40" s="172"/>
      <c r="U40" s="174"/>
      <c r="V40" s="174"/>
      <c r="W40" s="158"/>
      <c r="X40" s="75" t="s">
        <v>388</v>
      </c>
      <c r="Y40" s="158"/>
      <c r="Z40" s="159"/>
      <c r="AA40" s="345"/>
      <c r="AB40" s="346"/>
      <c r="AC40" s="346"/>
      <c r="AD40" s="346"/>
      <c r="AE40" s="75" t="s">
        <v>388</v>
      </c>
      <c r="AF40" s="346"/>
      <c r="AG40" s="347"/>
      <c r="AH40" s="65"/>
      <c r="AI40" s="58"/>
      <c r="AJ40" s="58"/>
      <c r="AK40" s="58"/>
      <c r="AL40" s="58"/>
      <c r="AM40" s="58"/>
      <c r="AN40" s="76"/>
      <c r="AO40" s="69"/>
    </row>
    <row r="41" spans="1:41" ht="15.75" customHeight="1">
      <c r="A41" s="5"/>
      <c r="B41" s="34" t="s">
        <v>171</v>
      </c>
      <c r="C41" s="42" t="s">
        <v>172</v>
      </c>
      <c r="D41" s="207" t="s">
        <v>269</v>
      </c>
      <c r="E41" s="65"/>
      <c r="F41" s="58"/>
      <c r="G41" s="58"/>
      <c r="H41" s="58"/>
      <c r="I41" s="75" t="s">
        <v>388</v>
      </c>
      <c r="J41" s="58"/>
      <c r="K41" s="58"/>
      <c r="L41" s="76"/>
      <c r="M41" s="172"/>
      <c r="N41" s="75" t="s">
        <v>116</v>
      </c>
      <c r="O41" s="75" t="s">
        <v>116</v>
      </c>
      <c r="P41" s="75" t="s">
        <v>388</v>
      </c>
      <c r="Q41" s="58"/>
      <c r="R41" s="58"/>
      <c r="S41" s="76"/>
      <c r="T41" s="65"/>
      <c r="U41" s="58"/>
      <c r="V41" s="75" t="s">
        <v>116</v>
      </c>
      <c r="W41" s="58"/>
      <c r="X41" s="58"/>
      <c r="Y41" s="58"/>
      <c r="Z41" s="76"/>
      <c r="AA41" s="65"/>
      <c r="AB41" s="58"/>
      <c r="AC41" s="58"/>
      <c r="AD41" s="75" t="s">
        <v>388</v>
      </c>
      <c r="AE41" s="58"/>
      <c r="AF41" s="58"/>
      <c r="AG41" s="76"/>
      <c r="AH41" s="65"/>
      <c r="AI41" s="58"/>
      <c r="AJ41" s="75" t="s">
        <v>116</v>
      </c>
      <c r="AK41" s="75" t="s">
        <v>388</v>
      </c>
      <c r="AL41" s="58"/>
      <c r="AM41" s="58"/>
      <c r="AN41" s="76"/>
      <c r="AO41" s="69"/>
    </row>
    <row r="42" spans="1:41" ht="24" customHeight="1">
      <c r="A42" s="107"/>
      <c r="B42" s="242"/>
      <c r="C42" s="246"/>
      <c r="D42" s="246"/>
      <c r="E42" s="545" t="s">
        <v>281</v>
      </c>
      <c r="F42" s="247"/>
      <c r="G42" s="247"/>
      <c r="H42" s="247"/>
      <c r="I42" s="247"/>
      <c r="J42" s="546" t="s">
        <v>282</v>
      </c>
      <c r="K42" s="227"/>
      <c r="L42" s="227"/>
      <c r="M42" s="227"/>
      <c r="N42" s="227"/>
      <c r="O42" s="227"/>
      <c r="P42" s="227"/>
      <c r="Q42" s="227"/>
      <c r="R42" s="227"/>
      <c r="S42" s="227"/>
      <c r="T42" s="546" t="s">
        <v>283</v>
      </c>
      <c r="U42" s="344"/>
      <c r="V42" s="227"/>
      <c r="W42" s="344"/>
      <c r="X42" s="344"/>
      <c r="Y42" s="546" t="s">
        <v>284</v>
      </c>
      <c r="Z42" s="227"/>
      <c r="AA42" s="227"/>
      <c r="AB42" s="227"/>
      <c r="AC42" s="227"/>
      <c r="AD42" s="227"/>
      <c r="AE42" s="227"/>
      <c r="AF42" s="227"/>
      <c r="AG42" s="227"/>
      <c r="AH42" s="546" t="s">
        <v>285</v>
      </c>
      <c r="AI42" s="227"/>
      <c r="AJ42" s="227"/>
      <c r="AK42" s="227"/>
      <c r="AL42" s="227"/>
      <c r="AM42" s="546" t="s">
        <v>286</v>
      </c>
      <c r="AN42" s="242"/>
      <c r="AO42" s="108"/>
    </row>
    <row r="43" spans="1:41" ht="33" customHeight="1">
      <c r="A43" s="107"/>
      <c r="B43" s="242"/>
      <c r="C43" s="246"/>
      <c r="D43" s="246"/>
      <c r="E43" s="532"/>
      <c r="F43" s="248"/>
      <c r="G43" s="248"/>
      <c r="H43" s="248"/>
      <c r="I43" s="248"/>
      <c r="J43" s="532"/>
      <c r="K43" s="200"/>
      <c r="L43" s="200"/>
      <c r="M43" s="200"/>
      <c r="N43" s="200"/>
      <c r="O43" s="200"/>
      <c r="P43" s="200"/>
      <c r="Q43" s="200"/>
      <c r="R43" s="200"/>
      <c r="S43" s="200"/>
      <c r="T43" s="532"/>
      <c r="U43" s="200"/>
      <c r="V43" s="200"/>
      <c r="W43" s="200"/>
      <c r="X43" s="200"/>
      <c r="Y43" s="532"/>
      <c r="Z43" s="200"/>
      <c r="AA43" s="200"/>
      <c r="AB43" s="200"/>
      <c r="AC43" s="200"/>
      <c r="AD43" s="200"/>
      <c r="AE43" s="200"/>
      <c r="AF43" s="200"/>
      <c r="AG43" s="200"/>
      <c r="AH43" s="532"/>
      <c r="AI43" s="200"/>
      <c r="AJ43" s="200"/>
      <c r="AK43" s="200"/>
      <c r="AL43" s="200"/>
      <c r="AM43" s="532"/>
      <c r="AN43" s="246"/>
      <c r="AO43" s="108"/>
    </row>
    <row r="44" spans="1:41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</row>
    <row r="45" spans="1:41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</row>
    <row r="46" spans="1:41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</row>
    <row r="47" spans="1:41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</row>
    <row r="48" spans="1:41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</row>
    <row r="49" spans="1:41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</row>
    <row r="50" spans="1:41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</row>
    <row r="51" spans="1:41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41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</row>
    <row r="55" spans="1:41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</row>
    <row r="56" spans="1:41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</row>
    <row r="57" spans="1:41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</row>
    <row r="58" spans="1:41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spans="1:41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</row>
    <row r="61" spans="1:41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</row>
    <row r="62" spans="1:41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</row>
    <row r="63" spans="1:41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</row>
    <row r="64" spans="1:41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</row>
    <row r="65" spans="1:41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</row>
    <row r="66" spans="1:41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</row>
    <row r="67" spans="1:41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  <row r="68" spans="1:41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</row>
    <row r="69" spans="1:41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</row>
    <row r="70" spans="1:41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</row>
    <row r="79" spans="1:41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</row>
    <row r="81" spans="1:41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</row>
    <row r="82" spans="1:41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</row>
    <row r="83" spans="1:41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</row>
    <row r="84" spans="1:41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</row>
    <row r="85" spans="1:41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</row>
    <row r="86" spans="1:41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</row>
    <row r="88" spans="1:41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</row>
    <row r="89" spans="1:41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</row>
    <row r="90" spans="1:41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</row>
    <row r="91" spans="1:41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</row>
    <row r="92" spans="1:41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</row>
    <row r="93" spans="1:41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</row>
    <row r="94" spans="1:41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</row>
    <row r="95" spans="1:41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</row>
    <row r="96" spans="1:41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</row>
    <row r="97" spans="1:41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</row>
    <row r="98" spans="1:41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</row>
    <row r="99" spans="1:41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</row>
    <row r="100" spans="1:41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</row>
    <row r="101" spans="1:41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1:41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1:41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</row>
    <row r="104" spans="1:41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1:41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</row>
    <row r="106" spans="1:41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</row>
    <row r="107" spans="1:41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</row>
    <row r="108" spans="1:41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</row>
    <row r="109" spans="1:41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</row>
    <row r="110" spans="1:41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</row>
    <row r="111" spans="1:41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</row>
    <row r="112" spans="1:41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</row>
    <row r="113" spans="1:41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</row>
    <row r="114" spans="1:41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</row>
    <row r="115" spans="1:41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</row>
    <row r="116" spans="1:41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</row>
    <row r="117" spans="1:41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</row>
    <row r="118" spans="1:41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</row>
    <row r="119" spans="1:41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</row>
    <row r="120" spans="1:41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</row>
    <row r="121" spans="1:41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</row>
    <row r="122" spans="1:41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</row>
    <row r="123" spans="1:41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</row>
    <row r="124" spans="1:41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</row>
    <row r="125" spans="1:41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</row>
    <row r="126" spans="1:41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</row>
    <row r="127" spans="1:41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</row>
    <row r="128" spans="1:41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</row>
    <row r="129" spans="1:41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</row>
    <row r="130" spans="1:41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</row>
    <row r="131" spans="1:41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</row>
    <row r="132" spans="1:41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</row>
    <row r="133" spans="1:41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</row>
    <row r="134" spans="1:41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</row>
    <row r="135" spans="1:41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</row>
    <row r="136" spans="1:41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</row>
    <row r="137" spans="1:41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</row>
    <row r="138" spans="1:41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</row>
    <row r="139" spans="1:41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</row>
    <row r="140" spans="1:41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</row>
    <row r="141" spans="1:41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</row>
    <row r="142" spans="1:41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</row>
    <row r="143" spans="1:41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</row>
    <row r="144" spans="1:41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</row>
    <row r="145" spans="1:41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</row>
    <row r="146" spans="1:41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</row>
    <row r="147" spans="1:41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</row>
    <row r="148" spans="1:41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</row>
    <row r="149" spans="1:41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</row>
    <row r="150" spans="1:41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</row>
    <row r="151" spans="1:41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</row>
    <row r="152" spans="1:41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</row>
    <row r="153" spans="1:41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</row>
    <row r="154" spans="1:41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</row>
    <row r="155" spans="1:41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</row>
    <row r="156" spans="1:41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</row>
    <row r="157" spans="1:41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</row>
    <row r="158" spans="1:41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</row>
    <row r="159" spans="1:41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</row>
    <row r="160" spans="1:41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</row>
    <row r="161" spans="1:41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</row>
    <row r="162" spans="1:41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</row>
    <row r="163" spans="1:41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</row>
    <row r="164" spans="1:41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</row>
    <row r="165" spans="1:41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</row>
    <row r="166" spans="1:41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</row>
    <row r="167" spans="1:41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</row>
    <row r="168" spans="1:41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</row>
    <row r="169" spans="1:41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</row>
    <row r="170" spans="1:41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</row>
    <row r="171" spans="1:41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</row>
    <row r="172" spans="1:41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</row>
    <row r="173" spans="1:41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</row>
    <row r="174" spans="1:41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41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</row>
    <row r="176" spans="1:41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</row>
    <row r="177" spans="1:41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</row>
    <row r="178" spans="1:41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</row>
    <row r="179" spans="1:41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</row>
    <row r="180" spans="1:41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</row>
    <row r="181" spans="1:41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</row>
    <row r="182" spans="1:41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</row>
    <row r="183" spans="1:41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</row>
    <row r="184" spans="1:41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</row>
    <row r="185" spans="1:41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</row>
    <row r="186" spans="1:41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</row>
    <row r="187" spans="1:41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</row>
    <row r="188" spans="1:41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</row>
    <row r="189" spans="1:41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</row>
    <row r="190" spans="1:41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</row>
    <row r="191" spans="1:41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</row>
    <row r="192" spans="1:41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</row>
    <row r="193" spans="1:41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</row>
    <row r="194" spans="1:41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</row>
    <row r="195" spans="1:41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</row>
    <row r="196" spans="1:41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</row>
    <row r="197" spans="1:41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</row>
    <row r="198" spans="1:41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</row>
    <row r="199" spans="1:41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</row>
    <row r="200" spans="1:41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</row>
    <row r="201" spans="1:41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</row>
    <row r="202" spans="1:41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</row>
    <row r="203" spans="1:41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</row>
    <row r="204" spans="1:41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</row>
    <row r="205" spans="1:41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</row>
    <row r="206" spans="1:41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</row>
    <row r="207" spans="1:41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</row>
    <row r="208" spans="1:41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</row>
    <row r="209" spans="1:41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</row>
    <row r="210" spans="1:41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</row>
    <row r="211" spans="1:41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</row>
    <row r="212" spans="1:41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</row>
    <row r="213" spans="1:41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</row>
    <row r="214" spans="1:41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</row>
    <row r="215" spans="1:41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</row>
    <row r="216" spans="1:41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</row>
    <row r="217" spans="1:41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</row>
    <row r="218" spans="1:41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</row>
    <row r="219" spans="1:41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</row>
    <row r="220" spans="1:41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</row>
    <row r="221" spans="1:41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</row>
    <row r="222" spans="1:41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</row>
    <row r="223" spans="1:41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</row>
    <row r="224" spans="1:41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</row>
    <row r="225" spans="1:41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</row>
    <row r="226" spans="1:41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</row>
    <row r="227" spans="1:41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</row>
    <row r="228" spans="1:41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</row>
    <row r="229" spans="1:41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</row>
    <row r="230" spans="1:41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</row>
    <row r="231" spans="1:41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</row>
    <row r="232" spans="1:41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</row>
    <row r="233" spans="1:41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</row>
    <row r="234" spans="1:41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</row>
    <row r="235" spans="1:41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</row>
    <row r="236" spans="1:41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</row>
    <row r="237" spans="1:41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</row>
    <row r="238" spans="1:41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</row>
    <row r="239" spans="1:41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</row>
    <row r="240" spans="1:41" ht="15.75" customHeight="1">
      <c r="A240" s="107"/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</row>
    <row r="241" spans="1:41" ht="15.75" customHeight="1">
      <c r="A241" s="107"/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</row>
    <row r="242" spans="1:41" ht="15.75" customHeight="1"/>
    <row r="243" spans="1:41" ht="15.75" customHeight="1"/>
    <row r="244" spans="1:41" ht="15.75" customHeight="1"/>
    <row r="245" spans="1:41" ht="15.75" customHeight="1"/>
    <row r="246" spans="1:41" ht="15.75" customHeight="1"/>
    <row r="247" spans="1:41" ht="15.75" customHeight="1"/>
    <row r="248" spans="1:41" ht="15.75" customHeight="1"/>
    <row r="249" spans="1:41" ht="15.75" customHeight="1"/>
    <row r="250" spans="1:41" ht="15.75" customHeight="1"/>
    <row r="251" spans="1:41" ht="15.75" customHeight="1"/>
    <row r="252" spans="1:41" ht="15.75" customHeight="1"/>
    <row r="253" spans="1:41" ht="15.75" customHeight="1"/>
    <row r="254" spans="1:41" ht="15.75" customHeight="1"/>
    <row r="255" spans="1:41" ht="15.75" customHeight="1"/>
    <row r="256" spans="1:4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5">
    <mergeCell ref="C2:AL2"/>
    <mergeCell ref="C3:AD3"/>
    <mergeCell ref="E42:E43"/>
    <mergeCell ref="Y42:Y43"/>
    <mergeCell ref="J42:J43"/>
    <mergeCell ref="AG3:AN3"/>
    <mergeCell ref="B5:AN5"/>
    <mergeCell ref="E7:K7"/>
    <mergeCell ref="M7:S7"/>
    <mergeCell ref="T7:Z7"/>
    <mergeCell ref="AA7:AG7"/>
    <mergeCell ref="AH7:AN7"/>
    <mergeCell ref="T42:T43"/>
    <mergeCell ref="AH42:AH43"/>
    <mergeCell ref="AM42:AM43"/>
  </mergeCells>
  <conditionalFormatting sqref="J42:J43 T42 X42:Y42 AH42 AM42">
    <cfRule type="notContainsBlanks" dxfId="4" priority="1">
      <formula>LEN(TRIM(J42))&gt;0</formula>
    </cfRule>
  </conditionalFormatting>
  <conditionalFormatting sqref="E11">
    <cfRule type="colorScale" priority="2">
      <colorScale>
        <cfvo type="min"/>
        <cfvo type="max"/>
        <color rgb="FF57BB8A"/>
        <color rgb="FFFFFFFF"/>
      </colorScale>
    </cfRule>
  </conditionalFormatting>
  <conditionalFormatting sqref="E11">
    <cfRule type="colorScale" priority="3">
      <colorScale>
        <cfvo type="min"/>
        <cfvo type="max"/>
        <color rgb="FF57BB8A"/>
        <color rgb="FFFFFFFF"/>
      </colorScale>
    </cfRule>
  </conditionalFormatting>
  <pageMargins left="0.25" right="0.25" top="0.75" bottom="0.75" header="0" footer="0"/>
  <pageSetup paperSize="9" scale="72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O1004"/>
  <sheetViews>
    <sheetView workbookViewId="0">
      <pane ySplit="4" topLeftCell="A17" activePane="bottomLeft" state="frozen"/>
      <selection pane="bottomLeft" activeCell="AQ38" sqref="AQ38:AQ39"/>
    </sheetView>
  </sheetViews>
  <sheetFormatPr defaultColWidth="12.5546875" defaultRowHeight="15" customHeight="1"/>
  <cols>
    <col min="1" max="1" width="0.44140625" customWidth="1"/>
    <col min="2" max="2" width="16.109375" customWidth="1"/>
    <col min="3" max="3" width="13.33203125" customWidth="1"/>
    <col min="4" max="4" width="6.44140625" customWidth="1"/>
    <col min="5" max="5" width="5.33203125" customWidth="1"/>
    <col min="6" max="10" width="4.44140625" customWidth="1"/>
    <col min="11" max="12" width="4.33203125" customWidth="1"/>
    <col min="13" max="19" width="4.44140625" customWidth="1"/>
    <col min="20" max="20" width="4.5546875" customWidth="1"/>
    <col min="21" max="21" width="4.88671875" customWidth="1"/>
    <col min="22" max="23" width="4.44140625" customWidth="1"/>
    <col min="24" max="24" width="4.6640625" customWidth="1"/>
    <col min="25" max="26" width="4.5546875" customWidth="1"/>
    <col min="27" max="28" width="4.44140625" customWidth="1"/>
    <col min="29" max="29" width="4.5546875" customWidth="1"/>
    <col min="30" max="30" width="4.33203125" customWidth="1"/>
    <col min="31" max="34" width="4.44140625" customWidth="1"/>
    <col min="35" max="35" width="4.109375" customWidth="1"/>
    <col min="36" max="36" width="4.5546875" customWidth="1"/>
    <col min="37" max="37" width="4.44140625" customWidth="1"/>
    <col min="38" max="38" width="4" customWidth="1"/>
    <col min="39" max="39" width="4.44140625" customWidth="1"/>
    <col min="40" max="40" width="3.5546875" customWidth="1"/>
    <col min="41" max="41" width="1.88671875" customWidth="1"/>
  </cols>
  <sheetData>
    <row r="2" spans="1:41" ht="15.75" customHeight="1">
      <c r="A2" s="1"/>
      <c r="B2" s="1"/>
      <c r="C2" s="543" t="s">
        <v>0</v>
      </c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341"/>
      <c r="AN2" s="341"/>
      <c r="AO2" s="4"/>
    </row>
    <row r="3" spans="1:41" ht="15.75" customHeight="1">
      <c r="A3" s="5"/>
      <c r="B3" s="5"/>
      <c r="C3" s="543" t="s">
        <v>392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342"/>
      <c r="AF3" s="342"/>
      <c r="AG3" s="547"/>
      <c r="AH3" s="548"/>
      <c r="AI3" s="548"/>
      <c r="AJ3" s="548"/>
      <c r="AK3" s="548"/>
      <c r="AL3" s="548"/>
      <c r="AM3" s="548"/>
      <c r="AN3" s="548"/>
      <c r="AO3" s="4"/>
    </row>
    <row r="4" spans="1:41" ht="7.5" customHeight="1">
      <c r="A4" s="5"/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 t="s">
        <v>2</v>
      </c>
      <c r="AG4" s="7"/>
      <c r="AH4" s="8"/>
      <c r="AI4" s="8"/>
      <c r="AJ4" s="8"/>
      <c r="AK4" s="8"/>
      <c r="AL4" s="8"/>
      <c r="AM4" s="8"/>
      <c r="AN4" s="8"/>
      <c r="AO4" s="8"/>
    </row>
    <row r="5" spans="1:41" ht="15.75" customHeight="1">
      <c r="A5" s="9"/>
      <c r="B5" s="549" t="s">
        <v>220</v>
      </c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9"/>
    </row>
    <row r="6" spans="1:41" ht="15.75" customHeight="1" thickBo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.75" customHeight="1" thickBot="1">
      <c r="A7" s="130"/>
      <c r="B7" s="131"/>
      <c r="C7" s="132"/>
      <c r="D7" s="201"/>
      <c r="E7" s="538" t="s">
        <v>3</v>
      </c>
      <c r="F7" s="529"/>
      <c r="G7" s="529"/>
      <c r="H7" s="529"/>
      <c r="I7" s="529"/>
      <c r="J7" s="529"/>
      <c r="K7" s="529"/>
      <c r="L7" s="202"/>
      <c r="M7" s="540" t="s">
        <v>4</v>
      </c>
      <c r="N7" s="541"/>
      <c r="O7" s="541"/>
      <c r="P7" s="541"/>
      <c r="Q7" s="541"/>
      <c r="R7" s="541"/>
      <c r="S7" s="542"/>
      <c r="T7" s="539" t="s">
        <v>5</v>
      </c>
      <c r="U7" s="529"/>
      <c r="V7" s="529"/>
      <c r="W7" s="529"/>
      <c r="X7" s="529"/>
      <c r="Y7" s="529"/>
      <c r="Z7" s="530"/>
      <c r="AA7" s="538" t="s">
        <v>6</v>
      </c>
      <c r="AB7" s="529"/>
      <c r="AC7" s="529"/>
      <c r="AD7" s="529"/>
      <c r="AE7" s="529"/>
      <c r="AF7" s="529"/>
      <c r="AG7" s="530"/>
      <c r="AH7" s="538" t="s">
        <v>7</v>
      </c>
      <c r="AI7" s="529"/>
      <c r="AJ7" s="529"/>
      <c r="AK7" s="529"/>
      <c r="AL7" s="529"/>
      <c r="AM7" s="529"/>
      <c r="AN7" s="530"/>
      <c r="AO7" s="133"/>
    </row>
    <row r="8" spans="1:41" ht="15.75" customHeight="1" thickBot="1">
      <c r="A8" s="134"/>
      <c r="B8" s="135" t="s">
        <v>8</v>
      </c>
      <c r="C8" s="136" t="s">
        <v>9</v>
      </c>
      <c r="D8" s="203" t="s">
        <v>221</v>
      </c>
      <c r="E8" s="204">
        <v>1</v>
      </c>
      <c r="F8" s="205">
        <v>2</v>
      </c>
      <c r="G8" s="205">
        <v>3</v>
      </c>
      <c r="H8" s="205">
        <v>4</v>
      </c>
      <c r="I8" s="205">
        <v>5</v>
      </c>
      <c r="J8" s="205">
        <v>6</v>
      </c>
      <c r="K8" s="205">
        <v>7</v>
      </c>
      <c r="L8" s="206">
        <v>8</v>
      </c>
      <c r="M8" s="197">
        <v>1</v>
      </c>
      <c r="N8" s="228">
        <v>2</v>
      </c>
      <c r="O8" s="198">
        <v>3</v>
      </c>
      <c r="P8" s="198">
        <v>4</v>
      </c>
      <c r="Q8" s="198">
        <v>5</v>
      </c>
      <c r="R8" s="198">
        <v>6</v>
      </c>
      <c r="S8" s="199">
        <v>7</v>
      </c>
      <c r="T8" s="139">
        <v>1</v>
      </c>
      <c r="U8" s="140">
        <v>2</v>
      </c>
      <c r="V8" s="140">
        <v>3</v>
      </c>
      <c r="W8" s="140">
        <v>4</v>
      </c>
      <c r="X8" s="140">
        <v>5</v>
      </c>
      <c r="Y8" s="140">
        <v>6</v>
      </c>
      <c r="Z8" s="141">
        <v>7</v>
      </c>
      <c r="AA8" s="139">
        <v>1</v>
      </c>
      <c r="AB8" s="140">
        <v>2</v>
      </c>
      <c r="AC8" s="140">
        <v>3</v>
      </c>
      <c r="AD8" s="140">
        <v>4</v>
      </c>
      <c r="AE8" s="140">
        <v>5</v>
      </c>
      <c r="AF8" s="140">
        <v>6</v>
      </c>
      <c r="AG8" s="141">
        <v>7</v>
      </c>
      <c r="AH8" s="139">
        <v>1</v>
      </c>
      <c r="AI8" s="140">
        <v>2</v>
      </c>
      <c r="AJ8" s="140">
        <v>3</v>
      </c>
      <c r="AK8" s="140">
        <v>4</v>
      </c>
      <c r="AL8" s="140">
        <v>5</v>
      </c>
      <c r="AM8" s="140">
        <v>6</v>
      </c>
      <c r="AN8" s="141">
        <v>7</v>
      </c>
      <c r="AO8" s="134"/>
    </row>
    <row r="9" spans="1:41" ht="15.75" customHeight="1">
      <c r="A9" s="5"/>
      <c r="B9" s="34" t="s">
        <v>10</v>
      </c>
      <c r="C9" s="42" t="s">
        <v>11</v>
      </c>
      <c r="D9" s="207" t="s">
        <v>222</v>
      </c>
      <c r="E9" s="146">
        <v>7</v>
      </c>
      <c r="F9" s="147">
        <v>5</v>
      </c>
      <c r="G9" s="429"/>
      <c r="H9" s="147">
        <v>5</v>
      </c>
      <c r="I9" s="147" t="s">
        <v>18</v>
      </c>
      <c r="J9" s="431"/>
      <c r="K9" s="413" t="s">
        <v>198</v>
      </c>
      <c r="L9" s="430" t="s">
        <v>223</v>
      </c>
      <c r="M9" s="419" t="s">
        <v>224</v>
      </c>
      <c r="N9" s="147" t="s">
        <v>18</v>
      </c>
      <c r="O9" s="208">
        <v>10</v>
      </c>
      <c r="P9" s="208">
        <v>10</v>
      </c>
      <c r="Q9" s="147">
        <v>7</v>
      </c>
      <c r="R9" s="147" t="s">
        <v>16</v>
      </c>
      <c r="S9" s="148" t="s">
        <v>20</v>
      </c>
      <c r="T9" s="146">
        <v>5</v>
      </c>
      <c r="U9" s="147">
        <v>7</v>
      </c>
      <c r="V9" s="147">
        <v>5</v>
      </c>
      <c r="W9" s="429"/>
      <c r="X9" s="429"/>
      <c r="Y9" s="429"/>
      <c r="Z9" s="428"/>
      <c r="AA9" s="146">
        <v>10</v>
      </c>
      <c r="AB9" s="147">
        <v>10</v>
      </c>
      <c r="AC9" s="371"/>
      <c r="AD9" s="147" t="s">
        <v>18</v>
      </c>
      <c r="AE9" s="147" t="s">
        <v>18</v>
      </c>
      <c r="AF9" s="149">
        <v>7</v>
      </c>
      <c r="AG9" s="428"/>
      <c r="AH9" s="146">
        <v>10</v>
      </c>
      <c r="AI9" s="147" t="s">
        <v>18</v>
      </c>
      <c r="AJ9" s="208">
        <v>7</v>
      </c>
      <c r="AK9" s="371"/>
      <c r="AL9" s="147">
        <v>5</v>
      </c>
      <c r="AM9" s="208" t="s">
        <v>21</v>
      </c>
      <c r="AN9" s="426"/>
      <c r="AO9" s="40"/>
    </row>
    <row r="10" spans="1:41" ht="15.75" customHeight="1">
      <c r="A10" s="5"/>
      <c r="B10" s="233" t="s">
        <v>17</v>
      </c>
      <c r="C10" s="42" t="s">
        <v>11</v>
      </c>
      <c r="D10" s="207" t="s">
        <v>225</v>
      </c>
      <c r="E10" s="158">
        <v>6</v>
      </c>
      <c r="F10" s="158" t="s">
        <v>12</v>
      </c>
      <c r="G10" s="158">
        <v>8</v>
      </c>
      <c r="H10" s="414" t="s">
        <v>271</v>
      </c>
      <c r="I10" s="158">
        <v>6</v>
      </c>
      <c r="J10" s="158" t="s">
        <v>15</v>
      </c>
      <c r="K10" s="368"/>
      <c r="L10" s="370"/>
      <c r="M10" s="157">
        <v>8</v>
      </c>
      <c r="N10" s="158" t="s">
        <v>12</v>
      </c>
      <c r="O10" s="158" t="s">
        <v>12</v>
      </c>
      <c r="P10" s="414" t="s">
        <v>271</v>
      </c>
      <c r="Q10" s="158">
        <v>6</v>
      </c>
      <c r="R10" s="158">
        <v>9</v>
      </c>
      <c r="S10" s="418" t="s">
        <v>29</v>
      </c>
      <c r="T10" s="157">
        <v>9</v>
      </c>
      <c r="U10" s="75">
        <v>9</v>
      </c>
      <c r="V10" s="414" t="s">
        <v>271</v>
      </c>
      <c r="W10" s="158">
        <v>8</v>
      </c>
      <c r="X10" s="75">
        <v>6</v>
      </c>
      <c r="Y10" s="425"/>
      <c r="Z10" s="370"/>
      <c r="AA10" s="157">
        <v>8</v>
      </c>
      <c r="AB10" s="158">
        <v>6</v>
      </c>
      <c r="AC10" s="422" t="s">
        <v>271</v>
      </c>
      <c r="AD10" s="379"/>
      <c r="AE10" s="368"/>
      <c r="AF10" s="368"/>
      <c r="AG10" s="370"/>
      <c r="AH10" s="157">
        <v>9</v>
      </c>
      <c r="AI10" s="158" t="s">
        <v>12</v>
      </c>
      <c r="AJ10" s="158" t="s">
        <v>12</v>
      </c>
      <c r="AK10" s="75">
        <v>8</v>
      </c>
      <c r="AL10" s="158" t="s">
        <v>13</v>
      </c>
      <c r="AM10" s="414" t="s">
        <v>271</v>
      </c>
      <c r="AN10" s="427"/>
      <c r="AO10" s="40"/>
    </row>
    <row r="11" spans="1:41" ht="15.75" customHeight="1">
      <c r="A11" s="5"/>
      <c r="B11" s="34" t="s">
        <v>22</v>
      </c>
      <c r="C11" s="42" t="s">
        <v>23</v>
      </c>
      <c r="D11" s="207" t="s">
        <v>267</v>
      </c>
      <c r="E11" s="339"/>
      <c r="F11" s="158">
        <v>8</v>
      </c>
      <c r="G11" s="158">
        <v>10</v>
      </c>
      <c r="H11" s="164">
        <v>10</v>
      </c>
      <c r="I11" s="158">
        <v>8</v>
      </c>
      <c r="J11" s="158">
        <v>9</v>
      </c>
      <c r="K11" s="158">
        <v>9</v>
      </c>
      <c r="L11" s="159"/>
      <c r="M11" s="350"/>
      <c r="N11" s="351"/>
      <c r="O11" s="351"/>
      <c r="P11" s="373" t="s">
        <v>94</v>
      </c>
      <c r="Q11" s="351"/>
      <c r="R11" s="351"/>
      <c r="S11" s="337" t="s">
        <v>94</v>
      </c>
      <c r="T11" s="345"/>
      <c r="U11" s="351"/>
      <c r="V11" s="351"/>
      <c r="W11" s="351"/>
      <c r="X11" s="351"/>
      <c r="Y11" s="351"/>
      <c r="Z11" s="352"/>
      <c r="AA11" s="157">
        <v>9</v>
      </c>
      <c r="AB11" s="158">
        <v>8</v>
      </c>
      <c r="AC11" s="158">
        <v>10</v>
      </c>
      <c r="AD11" s="351"/>
      <c r="AE11" s="351"/>
      <c r="AF11" s="351"/>
      <c r="AG11" s="352"/>
      <c r="AH11" s="374" t="s">
        <v>94</v>
      </c>
      <c r="AI11" s="351"/>
      <c r="AJ11" s="351"/>
      <c r="AK11" s="351"/>
      <c r="AL11" s="351"/>
      <c r="AM11" s="351"/>
      <c r="AN11" s="352"/>
      <c r="AO11" s="85"/>
    </row>
    <row r="12" spans="1:41" ht="15.75" customHeight="1">
      <c r="A12" s="5"/>
      <c r="B12" s="34" t="s">
        <v>25</v>
      </c>
      <c r="C12" s="42" t="s">
        <v>26</v>
      </c>
      <c r="D12" s="207" t="s">
        <v>227</v>
      </c>
      <c r="E12" s="415" t="s">
        <v>228</v>
      </c>
      <c r="F12" s="368"/>
      <c r="G12" s="158">
        <v>6</v>
      </c>
      <c r="H12" s="158">
        <v>7</v>
      </c>
      <c r="I12" s="27">
        <v>9</v>
      </c>
      <c r="J12" s="158">
        <v>8</v>
      </c>
      <c r="K12" s="158">
        <v>10</v>
      </c>
      <c r="L12" s="370"/>
      <c r="M12" s="410" t="s">
        <v>94</v>
      </c>
      <c r="N12" s="411" t="s">
        <v>94</v>
      </c>
      <c r="O12" s="411" t="s">
        <v>94</v>
      </c>
      <c r="P12" s="411" t="s">
        <v>94</v>
      </c>
      <c r="Q12" s="411" t="s">
        <v>94</v>
      </c>
      <c r="R12" s="364"/>
      <c r="S12" s="366"/>
      <c r="T12" s="157">
        <v>6</v>
      </c>
      <c r="U12" s="158">
        <v>8</v>
      </c>
      <c r="V12" s="174">
        <v>9</v>
      </c>
      <c r="W12" s="368"/>
      <c r="X12" s="158">
        <v>10</v>
      </c>
      <c r="Y12" s="158">
        <v>7</v>
      </c>
      <c r="Z12" s="159" t="s">
        <v>229</v>
      </c>
      <c r="AA12" s="410" t="s">
        <v>94</v>
      </c>
      <c r="AB12" s="411" t="s">
        <v>94</v>
      </c>
      <c r="AC12" s="411" t="s">
        <v>94</v>
      </c>
      <c r="AD12" s="364"/>
      <c r="AE12" s="411" t="s">
        <v>94</v>
      </c>
      <c r="AF12" s="364"/>
      <c r="AG12" s="366"/>
      <c r="AH12" s="363"/>
      <c r="AI12" s="364"/>
      <c r="AJ12" s="364"/>
      <c r="AK12" s="364"/>
      <c r="AL12" s="364"/>
      <c r="AM12" s="364"/>
      <c r="AN12" s="366"/>
      <c r="AO12" s="85"/>
    </row>
    <row r="13" spans="1:41" ht="15.75" customHeight="1">
      <c r="A13" s="5"/>
      <c r="B13" s="34" t="s">
        <v>210</v>
      </c>
      <c r="C13" s="42" t="s">
        <v>42</v>
      </c>
      <c r="D13" s="343" t="s">
        <v>227</v>
      </c>
      <c r="E13" s="350"/>
      <c r="F13" s="364"/>
      <c r="G13" s="351"/>
      <c r="H13" s="351"/>
      <c r="I13" s="351"/>
      <c r="J13" s="409"/>
      <c r="K13" s="351"/>
      <c r="L13" s="366"/>
      <c r="M13" s="418" t="s">
        <v>29</v>
      </c>
      <c r="N13" s="158">
        <v>6</v>
      </c>
      <c r="O13" s="158">
        <v>5</v>
      </c>
      <c r="P13" s="158">
        <v>6</v>
      </c>
      <c r="Q13" s="158">
        <v>5</v>
      </c>
      <c r="R13" s="412"/>
      <c r="S13" s="366"/>
      <c r="T13" s="350"/>
      <c r="U13" s="351"/>
      <c r="V13" s="351"/>
      <c r="W13" s="364"/>
      <c r="X13" s="346"/>
      <c r="Y13" s="346"/>
      <c r="Z13" s="352"/>
      <c r="AA13" s="157">
        <v>6</v>
      </c>
      <c r="AB13" s="158">
        <v>5</v>
      </c>
      <c r="AC13" s="158">
        <v>6</v>
      </c>
      <c r="AD13" s="368"/>
      <c r="AE13" s="158">
        <v>5</v>
      </c>
      <c r="AF13" s="368"/>
      <c r="AG13" s="370"/>
      <c r="AH13" s="363"/>
      <c r="AI13" s="364"/>
      <c r="AJ13" s="364"/>
      <c r="AK13" s="364"/>
      <c r="AL13" s="364"/>
      <c r="AM13" s="364"/>
      <c r="AN13" s="366"/>
      <c r="AO13" s="85"/>
    </row>
    <row r="14" spans="1:41" ht="15.75" customHeight="1">
      <c r="A14" s="5"/>
      <c r="B14" s="34" t="s">
        <v>31</v>
      </c>
      <c r="C14" s="42" t="s">
        <v>23</v>
      </c>
      <c r="D14" s="207" t="s">
        <v>230</v>
      </c>
      <c r="E14" s="157" t="s">
        <v>12</v>
      </c>
      <c r="F14" s="158" t="s">
        <v>18</v>
      </c>
      <c r="G14" s="158" t="s">
        <v>18</v>
      </c>
      <c r="H14" s="158"/>
      <c r="I14" s="27"/>
      <c r="J14" s="75"/>
      <c r="K14" s="27"/>
      <c r="L14" s="45"/>
      <c r="M14" s="350"/>
      <c r="N14" s="351"/>
      <c r="O14" s="351"/>
      <c r="P14" s="351"/>
      <c r="Q14" s="351"/>
      <c r="R14" s="351"/>
      <c r="S14" s="352"/>
      <c r="T14" s="157"/>
      <c r="U14" s="158"/>
      <c r="V14" s="158"/>
      <c r="W14" s="158" t="s">
        <v>18</v>
      </c>
      <c r="X14" s="158" t="s">
        <v>12</v>
      </c>
      <c r="Y14" s="158" t="s">
        <v>12</v>
      </c>
      <c r="Z14" s="159" t="s">
        <v>15</v>
      </c>
      <c r="AA14" s="350"/>
      <c r="AB14" s="351"/>
      <c r="AC14" s="351"/>
      <c r="AD14" s="351"/>
      <c r="AE14" s="351"/>
      <c r="AF14" s="351"/>
      <c r="AG14" s="352"/>
      <c r="AH14" s="350"/>
      <c r="AI14" s="351"/>
      <c r="AJ14" s="351"/>
      <c r="AK14" s="351"/>
      <c r="AL14" s="351"/>
      <c r="AM14" s="351"/>
      <c r="AN14" s="352"/>
      <c r="AO14" s="85"/>
    </row>
    <row r="15" spans="1:41" s="349" customFormat="1" ht="15.75" customHeight="1">
      <c r="A15" s="348"/>
      <c r="B15" s="34" t="s">
        <v>32</v>
      </c>
      <c r="C15" s="362" t="s">
        <v>42</v>
      </c>
      <c r="D15" s="207" t="s">
        <v>231</v>
      </c>
      <c r="E15" s="405"/>
      <c r="F15" s="158">
        <v>9</v>
      </c>
      <c r="G15" s="158">
        <v>7</v>
      </c>
      <c r="H15" s="158">
        <v>8</v>
      </c>
      <c r="I15" s="379"/>
      <c r="J15" s="406"/>
      <c r="K15" s="328" t="s">
        <v>94</v>
      </c>
      <c r="L15" s="370"/>
      <c r="M15" s="157">
        <v>9</v>
      </c>
      <c r="N15" s="158">
        <v>7</v>
      </c>
      <c r="O15" s="156" t="s">
        <v>43</v>
      </c>
      <c r="P15" s="407"/>
      <c r="Q15" s="75">
        <v>10</v>
      </c>
      <c r="R15" s="336">
        <v>8</v>
      </c>
      <c r="S15" s="408"/>
      <c r="T15" s="212">
        <v>10</v>
      </c>
      <c r="U15" s="158">
        <v>10</v>
      </c>
      <c r="V15" s="158" t="s">
        <v>43</v>
      </c>
      <c r="W15" s="158">
        <v>7</v>
      </c>
      <c r="X15" s="158">
        <v>8</v>
      </c>
      <c r="Y15" s="418" t="s">
        <v>232</v>
      </c>
      <c r="Z15" s="370"/>
      <c r="AA15" s="157" t="s">
        <v>43</v>
      </c>
      <c r="AB15" s="158" t="s">
        <v>43</v>
      </c>
      <c r="AC15" s="158">
        <v>7</v>
      </c>
      <c r="AD15" s="158">
        <v>9</v>
      </c>
      <c r="AE15" s="418" t="s">
        <v>224</v>
      </c>
      <c r="AF15" s="158">
        <v>8</v>
      </c>
      <c r="AG15" s="366"/>
      <c r="AH15" s="405"/>
      <c r="AI15" s="158" t="s">
        <v>16</v>
      </c>
      <c r="AJ15" s="368"/>
      <c r="AK15" s="27">
        <v>10</v>
      </c>
      <c r="AL15" s="158" t="s">
        <v>20</v>
      </c>
      <c r="AM15" s="75">
        <v>9</v>
      </c>
      <c r="AN15" s="396"/>
      <c r="AO15" s="353"/>
    </row>
    <row r="16" spans="1:41" ht="15.75" customHeight="1">
      <c r="A16" s="5"/>
      <c r="B16" s="34" t="s">
        <v>32</v>
      </c>
      <c r="C16" s="362" t="s">
        <v>241</v>
      </c>
      <c r="D16" s="343" t="s">
        <v>226</v>
      </c>
      <c r="E16" s="333" t="s">
        <v>380</v>
      </c>
      <c r="F16" s="368"/>
      <c r="G16" s="368"/>
      <c r="H16" s="368"/>
      <c r="I16" s="379"/>
      <c r="J16" s="400"/>
      <c r="K16" s="368"/>
      <c r="L16" s="370"/>
      <c r="M16" s="339" t="s">
        <v>94</v>
      </c>
      <c r="N16" s="368"/>
      <c r="O16" s="401"/>
      <c r="P16" s="334" t="s">
        <v>380</v>
      </c>
      <c r="Q16" s="379"/>
      <c r="R16" s="402"/>
      <c r="S16" s="335" t="s">
        <v>381</v>
      </c>
      <c r="T16" s="383"/>
      <c r="U16" s="368"/>
      <c r="V16" s="368"/>
      <c r="W16" s="368"/>
      <c r="X16" s="368"/>
      <c r="Y16" s="404" t="s">
        <v>94</v>
      </c>
      <c r="Z16" s="370"/>
      <c r="AA16" s="367"/>
      <c r="AB16" s="368"/>
      <c r="AC16" s="368"/>
      <c r="AD16" s="368"/>
      <c r="AE16" s="403"/>
      <c r="AF16" s="368"/>
      <c r="AG16" s="366"/>
      <c r="AH16" s="333" t="s">
        <v>381</v>
      </c>
      <c r="AI16" s="368"/>
      <c r="AJ16" s="368"/>
      <c r="AK16" s="376"/>
      <c r="AL16" s="368"/>
      <c r="AM16" s="373" t="s">
        <v>94</v>
      </c>
      <c r="AN16" s="396"/>
      <c r="AO16" s="85"/>
    </row>
    <row r="17" spans="1:41" ht="15.75" customHeight="1">
      <c r="A17" s="5"/>
      <c r="B17" s="34" t="s">
        <v>41</v>
      </c>
      <c r="C17" s="42" t="s">
        <v>42</v>
      </c>
      <c r="D17" s="207" t="s">
        <v>233</v>
      </c>
      <c r="E17" s="367"/>
      <c r="F17" s="368"/>
      <c r="G17" s="158" t="s">
        <v>12</v>
      </c>
      <c r="H17" s="158" t="s">
        <v>12</v>
      </c>
      <c r="I17" s="379"/>
      <c r="J17" s="368"/>
      <c r="K17" s="368"/>
      <c r="L17" s="370"/>
      <c r="M17" s="367"/>
      <c r="N17" s="371"/>
      <c r="O17" s="328" t="s">
        <v>54</v>
      </c>
      <c r="P17" s="328" t="s">
        <v>12</v>
      </c>
      <c r="Q17" s="368"/>
      <c r="R17" s="390"/>
      <c r="S17" s="370"/>
      <c r="T17" s="157" t="s">
        <v>94</v>
      </c>
      <c r="U17" s="158" t="s">
        <v>12</v>
      </c>
      <c r="V17" s="158" t="s">
        <v>54</v>
      </c>
      <c r="W17" s="237" t="s">
        <v>94</v>
      </c>
      <c r="X17" s="372"/>
      <c r="Y17" s="174" t="s">
        <v>94</v>
      </c>
      <c r="Z17" s="159" t="s">
        <v>94</v>
      </c>
      <c r="AA17" s="367"/>
      <c r="AB17" s="328" t="s">
        <v>54</v>
      </c>
      <c r="AC17" s="328" t="s">
        <v>12</v>
      </c>
      <c r="AD17" s="328" t="s">
        <v>15</v>
      </c>
      <c r="AE17" s="379"/>
      <c r="AF17" s="368"/>
      <c r="AG17" s="370"/>
      <c r="AH17" s="350" t="s">
        <v>94</v>
      </c>
      <c r="AI17" s="351" t="s">
        <v>94</v>
      </c>
      <c r="AJ17" s="351" t="s">
        <v>94</v>
      </c>
      <c r="AK17" s="364"/>
      <c r="AL17" s="364"/>
      <c r="AM17" s="364"/>
      <c r="AN17" s="366"/>
      <c r="AO17" s="85"/>
    </row>
    <row r="18" spans="1:41" ht="15.75" customHeight="1">
      <c r="A18" s="5"/>
      <c r="B18" s="34" t="s">
        <v>46</v>
      </c>
      <c r="C18" s="42" t="s">
        <v>47</v>
      </c>
      <c r="D18" s="207" t="s">
        <v>235</v>
      </c>
      <c r="E18" s="367"/>
      <c r="F18" s="368"/>
      <c r="G18" s="393"/>
      <c r="H18" s="355" t="s">
        <v>240</v>
      </c>
      <c r="I18" s="356">
        <v>7</v>
      </c>
      <c r="J18" s="355">
        <v>6</v>
      </c>
      <c r="K18" s="400"/>
      <c r="L18" s="370"/>
      <c r="M18" s="172" t="s">
        <v>236</v>
      </c>
      <c r="N18" s="158" t="s">
        <v>48</v>
      </c>
      <c r="O18" s="158" t="s">
        <v>238</v>
      </c>
      <c r="P18" s="158" t="s">
        <v>237</v>
      </c>
      <c r="Q18" s="158" t="s">
        <v>18</v>
      </c>
      <c r="R18" s="158" t="s">
        <v>12</v>
      </c>
      <c r="S18" s="370"/>
      <c r="T18" s="157" t="s">
        <v>18</v>
      </c>
      <c r="U18" s="158">
        <v>6</v>
      </c>
      <c r="V18" s="158" t="s">
        <v>272</v>
      </c>
      <c r="W18" s="158" t="s">
        <v>240</v>
      </c>
      <c r="X18" s="376"/>
      <c r="Y18" s="418" t="s">
        <v>239</v>
      </c>
      <c r="Z18" s="384"/>
      <c r="AA18" s="172">
        <v>5</v>
      </c>
      <c r="AB18" s="158" t="s">
        <v>12</v>
      </c>
      <c r="AC18" s="158" t="s">
        <v>18</v>
      </c>
      <c r="AD18" s="368"/>
      <c r="AE18" s="371"/>
      <c r="AF18" s="368"/>
      <c r="AG18" s="370"/>
      <c r="AH18" s="212" t="s">
        <v>237</v>
      </c>
      <c r="AI18" s="158">
        <v>7</v>
      </c>
      <c r="AJ18" s="355" t="s">
        <v>238</v>
      </c>
      <c r="AK18" s="75">
        <v>5</v>
      </c>
      <c r="AL18" s="158" t="s">
        <v>12</v>
      </c>
      <c r="AM18" s="40" t="s">
        <v>236</v>
      </c>
      <c r="AN18" s="370"/>
      <c r="AO18" s="85"/>
    </row>
    <row r="19" spans="1:41" ht="15.75" customHeight="1">
      <c r="A19" s="5"/>
      <c r="B19" s="34" t="s">
        <v>57</v>
      </c>
      <c r="C19" s="42" t="s">
        <v>58</v>
      </c>
      <c r="D19" s="207" t="s">
        <v>241</v>
      </c>
      <c r="E19" s="415" t="s">
        <v>64</v>
      </c>
      <c r="F19" s="179" t="s">
        <v>60</v>
      </c>
      <c r="G19" s="357" t="s">
        <v>378</v>
      </c>
      <c r="H19" s="399"/>
      <c r="I19" s="358" t="s">
        <v>66</v>
      </c>
      <c r="J19" s="416" t="s">
        <v>59</v>
      </c>
      <c r="K19" s="354" t="s">
        <v>94</v>
      </c>
      <c r="L19" s="418" t="s">
        <v>70</v>
      </c>
      <c r="M19" s="363"/>
      <c r="N19" s="364"/>
      <c r="O19" s="364"/>
      <c r="P19" s="364"/>
      <c r="Q19" s="364"/>
      <c r="R19" s="364"/>
      <c r="S19" s="366"/>
      <c r="T19" s="375"/>
      <c r="U19" s="394"/>
      <c r="V19" s="395"/>
      <c r="W19" s="395"/>
      <c r="X19" s="376"/>
      <c r="Y19" s="394"/>
      <c r="Z19" s="396"/>
      <c r="AA19" s="367"/>
      <c r="AB19" s="368"/>
      <c r="AC19" s="368"/>
      <c r="AD19" s="368"/>
      <c r="AE19" s="368"/>
      <c r="AF19" s="372"/>
      <c r="AG19" s="384"/>
      <c r="AH19" s="415" t="s">
        <v>65</v>
      </c>
      <c r="AI19" s="156">
        <v>9</v>
      </c>
      <c r="AJ19" s="397"/>
      <c r="AK19" s="398"/>
      <c r="AL19" s="328" t="s">
        <v>379</v>
      </c>
      <c r="AM19" s="418" t="s">
        <v>67</v>
      </c>
      <c r="AN19" s="424" t="s">
        <v>68</v>
      </c>
      <c r="AO19" s="85"/>
    </row>
    <row r="20" spans="1:41" s="349" customFormat="1" ht="15.75" customHeight="1">
      <c r="A20" s="348"/>
      <c r="B20" s="34" t="s">
        <v>71</v>
      </c>
      <c r="C20" s="42" t="s">
        <v>389</v>
      </c>
      <c r="D20" s="207" t="s">
        <v>267</v>
      </c>
      <c r="E20" s="367"/>
      <c r="F20" s="158" t="s">
        <v>94</v>
      </c>
      <c r="G20" s="143" t="s">
        <v>94</v>
      </c>
      <c r="H20" s="192" t="s">
        <v>94</v>
      </c>
      <c r="I20" s="192" t="s">
        <v>94</v>
      </c>
      <c r="J20" s="359" t="s">
        <v>94</v>
      </c>
      <c r="K20" s="328" t="s">
        <v>391</v>
      </c>
      <c r="L20" s="377"/>
      <c r="M20" s="172" t="s">
        <v>12</v>
      </c>
      <c r="N20" s="158">
        <v>10</v>
      </c>
      <c r="O20" s="75">
        <v>7</v>
      </c>
      <c r="P20" s="75">
        <v>9</v>
      </c>
      <c r="Q20" s="158">
        <v>8</v>
      </c>
      <c r="R20" s="364"/>
      <c r="S20" s="366"/>
      <c r="T20" s="360" t="s">
        <v>94</v>
      </c>
      <c r="U20" s="174" t="s">
        <v>94</v>
      </c>
      <c r="V20" s="174" t="s">
        <v>94</v>
      </c>
      <c r="W20" s="174" t="s">
        <v>12</v>
      </c>
      <c r="X20" s="158">
        <v>9</v>
      </c>
      <c r="Y20" s="420" t="s">
        <v>18</v>
      </c>
      <c r="Z20" s="423" t="s">
        <v>18</v>
      </c>
      <c r="AA20" s="329" t="s">
        <v>94</v>
      </c>
      <c r="AB20" s="338" t="s">
        <v>94</v>
      </c>
      <c r="AC20" s="338" t="s">
        <v>94</v>
      </c>
      <c r="AD20" s="158">
        <v>10</v>
      </c>
      <c r="AE20" s="158">
        <v>8</v>
      </c>
      <c r="AF20" s="174" t="s">
        <v>12</v>
      </c>
      <c r="AG20" s="177" t="s">
        <v>12</v>
      </c>
      <c r="AH20" s="387"/>
      <c r="AI20" s="372"/>
      <c r="AJ20" s="192" t="s">
        <v>94</v>
      </c>
      <c r="AK20" s="174" t="s">
        <v>94</v>
      </c>
      <c r="AL20" s="372"/>
      <c r="AM20" s="174" t="s">
        <v>94</v>
      </c>
      <c r="AN20" s="384"/>
      <c r="AO20" s="353"/>
    </row>
    <row r="21" spans="1:41" ht="15.75" customHeight="1">
      <c r="A21" s="5"/>
      <c r="B21" s="34" t="s">
        <v>71</v>
      </c>
      <c r="C21" s="42" t="s">
        <v>80</v>
      </c>
      <c r="D21" s="207" t="s">
        <v>390</v>
      </c>
      <c r="E21" s="157" t="s">
        <v>66</v>
      </c>
      <c r="F21" s="158" t="s">
        <v>66</v>
      </c>
      <c r="G21" s="385"/>
      <c r="H21" s="386"/>
      <c r="I21" s="192" t="s">
        <v>60</v>
      </c>
      <c r="J21" s="417" t="s">
        <v>60</v>
      </c>
      <c r="K21" s="368"/>
      <c r="L21" s="377"/>
      <c r="M21" s="387"/>
      <c r="N21" s="368"/>
      <c r="O21" s="388"/>
      <c r="P21" s="379"/>
      <c r="Q21" s="368"/>
      <c r="R21" s="364"/>
      <c r="S21" s="366"/>
      <c r="T21" s="389"/>
      <c r="U21" s="390"/>
      <c r="V21" s="372"/>
      <c r="W21" s="372"/>
      <c r="X21" s="368"/>
      <c r="Y21" s="391"/>
      <c r="Z21" s="392"/>
      <c r="AA21" s="383"/>
      <c r="AB21" s="379"/>
      <c r="AC21" s="75">
        <v>9</v>
      </c>
      <c r="AD21" s="368"/>
      <c r="AE21" s="368"/>
      <c r="AF21" s="372"/>
      <c r="AG21" s="384"/>
      <c r="AH21" s="172" t="s">
        <v>64</v>
      </c>
      <c r="AI21" s="174" t="s">
        <v>64</v>
      </c>
      <c r="AJ21" s="192" t="s">
        <v>67</v>
      </c>
      <c r="AK21" s="174" t="s">
        <v>67</v>
      </c>
      <c r="AL21" s="174" t="s">
        <v>68</v>
      </c>
      <c r="AM21" s="174" t="s">
        <v>68</v>
      </c>
      <c r="AN21" s="177" t="s">
        <v>213</v>
      </c>
      <c r="AO21" s="155"/>
    </row>
    <row r="22" spans="1:41" ht="15.75" customHeight="1">
      <c r="A22" s="5"/>
      <c r="B22" s="34" t="s">
        <v>212</v>
      </c>
      <c r="C22" s="42" t="s">
        <v>80</v>
      </c>
      <c r="D22" s="207" t="s">
        <v>243</v>
      </c>
      <c r="E22" s="367"/>
      <c r="F22" s="368"/>
      <c r="G22" s="368"/>
      <c r="H22" s="368"/>
      <c r="I22" s="368"/>
      <c r="J22" s="368"/>
      <c r="K22" s="368"/>
      <c r="L22" s="370"/>
      <c r="M22" s="367"/>
      <c r="N22" s="381"/>
      <c r="O22" s="376"/>
      <c r="P22" s="381"/>
      <c r="Q22" s="381"/>
      <c r="R22" s="376"/>
      <c r="S22" s="382"/>
      <c r="T22" s="367"/>
      <c r="U22" s="368"/>
      <c r="V22" s="368"/>
      <c r="W22" s="372"/>
      <c r="X22" s="368"/>
      <c r="Y22" s="372"/>
      <c r="Z22" s="370"/>
      <c r="AA22" s="383"/>
      <c r="AB22" s="379"/>
      <c r="AC22" s="379"/>
      <c r="AD22" s="379"/>
      <c r="AE22" s="368"/>
      <c r="AF22" s="368"/>
      <c r="AG22" s="384"/>
      <c r="AH22" s="157" t="s">
        <v>59</v>
      </c>
      <c r="AI22" s="158" t="s">
        <v>59</v>
      </c>
      <c r="AJ22" s="158" t="s">
        <v>65</v>
      </c>
      <c r="AK22" s="158" t="s">
        <v>65</v>
      </c>
      <c r="AL22" s="158" t="s">
        <v>70</v>
      </c>
      <c r="AM22" s="158" t="s">
        <v>70</v>
      </c>
      <c r="AN22" s="159" t="s">
        <v>211</v>
      </c>
      <c r="AO22" s="182"/>
    </row>
    <row r="23" spans="1:41" ht="15.75" customHeight="1">
      <c r="A23" s="5"/>
      <c r="B23" s="34" t="s">
        <v>81</v>
      </c>
      <c r="C23" s="42" t="s">
        <v>82</v>
      </c>
      <c r="D23" s="343" t="s">
        <v>383</v>
      </c>
      <c r="E23" s="367"/>
      <c r="F23" s="368"/>
      <c r="G23" s="158" t="s">
        <v>94</v>
      </c>
      <c r="H23" s="158" t="s">
        <v>94</v>
      </c>
      <c r="I23" s="368"/>
      <c r="J23" s="368"/>
      <c r="K23" s="164" t="s">
        <v>12</v>
      </c>
      <c r="L23" s="370"/>
      <c r="M23" s="157" t="s">
        <v>18</v>
      </c>
      <c r="N23" s="368"/>
      <c r="O23" s="158" t="s">
        <v>94</v>
      </c>
      <c r="P23" s="158" t="s">
        <v>94</v>
      </c>
      <c r="Q23" s="158" t="s">
        <v>94</v>
      </c>
      <c r="R23" s="75" t="s">
        <v>94</v>
      </c>
      <c r="S23" s="159" t="s">
        <v>94</v>
      </c>
      <c r="T23" s="371"/>
      <c r="U23" s="379"/>
      <c r="V23" s="158" t="s">
        <v>94</v>
      </c>
      <c r="W23" s="158" t="s">
        <v>94</v>
      </c>
      <c r="X23" s="158" t="s">
        <v>94</v>
      </c>
      <c r="Y23" s="380" t="s">
        <v>94</v>
      </c>
      <c r="Z23" s="210" t="s">
        <v>94</v>
      </c>
      <c r="AA23" s="157" t="s">
        <v>12</v>
      </c>
      <c r="AB23" s="368"/>
      <c r="AC23" s="75" t="s">
        <v>94</v>
      </c>
      <c r="AD23" s="158" t="s">
        <v>94</v>
      </c>
      <c r="AE23" s="158" t="s">
        <v>94</v>
      </c>
      <c r="AF23" s="158" t="s">
        <v>94</v>
      </c>
      <c r="AG23" s="171" t="s">
        <v>18</v>
      </c>
      <c r="AH23" s="367"/>
      <c r="AI23" s="379"/>
      <c r="AJ23" s="368"/>
      <c r="AK23" s="368"/>
      <c r="AL23" s="368"/>
      <c r="AM23" s="158" t="s">
        <v>18</v>
      </c>
      <c r="AN23" s="145" t="s">
        <v>12</v>
      </c>
      <c r="AO23" s="182"/>
    </row>
    <row r="24" spans="1:41" ht="15.75" customHeight="1">
      <c r="A24" s="5"/>
      <c r="B24" s="34" t="s">
        <v>83</v>
      </c>
      <c r="C24" s="42" t="s">
        <v>84</v>
      </c>
      <c r="D24" s="369" t="s">
        <v>383</v>
      </c>
      <c r="E24" s="367"/>
      <c r="F24" s="368"/>
      <c r="G24" s="158" t="s">
        <v>94</v>
      </c>
      <c r="H24" s="158" t="s">
        <v>94</v>
      </c>
      <c r="I24" s="368"/>
      <c r="J24" s="368"/>
      <c r="K24" s="158" t="s">
        <v>94</v>
      </c>
      <c r="L24" s="370"/>
      <c r="M24" s="157" t="s">
        <v>94</v>
      </c>
      <c r="N24" s="371"/>
      <c r="O24" s="158">
        <v>8</v>
      </c>
      <c r="P24" s="158">
        <v>5</v>
      </c>
      <c r="Q24" s="158">
        <v>9</v>
      </c>
      <c r="R24" s="75">
        <v>7</v>
      </c>
      <c r="S24" s="159" t="s">
        <v>244</v>
      </c>
      <c r="T24" s="367"/>
      <c r="U24" s="368"/>
      <c r="V24" s="158">
        <v>6</v>
      </c>
      <c r="W24" s="158">
        <v>10</v>
      </c>
      <c r="X24" s="158">
        <v>5</v>
      </c>
      <c r="Y24" s="158">
        <v>9</v>
      </c>
      <c r="Z24" s="158" t="s">
        <v>245</v>
      </c>
      <c r="AA24" s="157" t="s">
        <v>94</v>
      </c>
      <c r="AB24" s="371"/>
      <c r="AC24" s="158">
        <v>8</v>
      </c>
      <c r="AD24" s="75">
        <v>7</v>
      </c>
      <c r="AE24" s="158">
        <v>10</v>
      </c>
      <c r="AF24" s="158">
        <v>6</v>
      </c>
      <c r="AG24" t="s">
        <v>94</v>
      </c>
      <c r="AH24" s="367"/>
      <c r="AI24" s="368"/>
      <c r="AJ24" s="368"/>
      <c r="AK24" s="372"/>
      <c r="AL24" s="368"/>
      <c r="AM24" s="75" t="s">
        <v>94</v>
      </c>
      <c r="AN24" s="159" t="s">
        <v>94</v>
      </c>
      <c r="AO24" s="182"/>
    </row>
    <row r="25" spans="1:41" ht="15.75" customHeight="1">
      <c r="A25" s="5"/>
      <c r="B25" s="34" t="s">
        <v>247</v>
      </c>
      <c r="C25" s="42" t="s">
        <v>214</v>
      </c>
      <c r="D25" s="343" t="s">
        <v>230</v>
      </c>
      <c r="E25" s="339" t="s">
        <v>94</v>
      </c>
      <c r="F25" s="328" t="s">
        <v>94</v>
      </c>
      <c r="G25" s="328" t="s">
        <v>94</v>
      </c>
      <c r="H25" s="368"/>
      <c r="I25" s="368"/>
      <c r="J25" s="368"/>
      <c r="K25" s="368"/>
      <c r="L25" s="370"/>
      <c r="M25" s="367"/>
      <c r="N25" s="368"/>
      <c r="O25" s="368"/>
      <c r="P25" s="368"/>
      <c r="Q25" s="368"/>
      <c r="R25" s="368"/>
      <c r="S25" s="370"/>
      <c r="T25" s="367"/>
      <c r="U25" s="368"/>
      <c r="V25" s="368"/>
      <c r="W25" s="328" t="s">
        <v>94</v>
      </c>
      <c r="X25" s="328" t="s">
        <v>94</v>
      </c>
      <c r="Y25" s="328" t="s">
        <v>94</v>
      </c>
      <c r="Z25" s="340" t="s">
        <v>94</v>
      </c>
      <c r="AA25" s="157"/>
      <c r="AB25" s="158">
        <v>7</v>
      </c>
      <c r="AC25" s="158"/>
      <c r="AD25" s="158">
        <v>8</v>
      </c>
      <c r="AE25" s="158">
        <v>6</v>
      </c>
      <c r="AF25" s="158">
        <v>9</v>
      </c>
      <c r="AG25" s="159" t="s">
        <v>248</v>
      </c>
      <c r="AH25" s="157">
        <v>7</v>
      </c>
      <c r="AI25" s="158">
        <v>6</v>
      </c>
      <c r="AJ25" s="158">
        <v>8</v>
      </c>
      <c r="AK25" s="75">
        <v>9</v>
      </c>
      <c r="AL25" s="158">
        <v>10</v>
      </c>
      <c r="AM25" s="158"/>
      <c r="AN25" s="159"/>
      <c r="AO25" s="182"/>
    </row>
    <row r="26" spans="1:41" ht="15.75" customHeight="1">
      <c r="A26" s="5"/>
      <c r="B26" s="34" t="s">
        <v>92</v>
      </c>
      <c r="C26" s="42" t="s">
        <v>93</v>
      </c>
      <c r="D26" s="207" t="s">
        <v>249</v>
      </c>
      <c r="E26" s="157" t="s">
        <v>94</v>
      </c>
      <c r="F26" s="158" t="s">
        <v>94</v>
      </c>
      <c r="G26" s="158" t="s">
        <v>94</v>
      </c>
      <c r="H26" s="158" t="s">
        <v>94</v>
      </c>
      <c r="I26" s="158" t="s">
        <v>94</v>
      </c>
      <c r="J26" s="158"/>
      <c r="K26" s="158"/>
      <c r="L26" s="159"/>
      <c r="M26" s="157">
        <v>5</v>
      </c>
      <c r="N26" s="75">
        <v>9</v>
      </c>
      <c r="O26" s="158">
        <v>6</v>
      </c>
      <c r="P26" s="75">
        <v>7</v>
      </c>
      <c r="Q26" s="158" t="s">
        <v>12</v>
      </c>
      <c r="R26" s="158" t="s">
        <v>18</v>
      </c>
      <c r="S26" s="159">
        <v>8</v>
      </c>
      <c r="T26" s="157">
        <v>8</v>
      </c>
      <c r="U26" s="158">
        <v>5</v>
      </c>
      <c r="V26" s="158">
        <v>7</v>
      </c>
      <c r="W26" s="158" t="s">
        <v>94</v>
      </c>
      <c r="X26" s="158" t="s">
        <v>94</v>
      </c>
      <c r="Y26" s="158">
        <v>6</v>
      </c>
      <c r="AA26" s="157" t="s">
        <v>94</v>
      </c>
      <c r="AB26" s="158">
        <v>9</v>
      </c>
      <c r="AC26" s="158" t="s">
        <v>94</v>
      </c>
      <c r="AD26" s="158" t="s">
        <v>94</v>
      </c>
      <c r="AE26" s="158" t="s">
        <v>12</v>
      </c>
      <c r="AF26" s="158" t="s">
        <v>18</v>
      </c>
      <c r="AG26" s="159">
        <v>10</v>
      </c>
      <c r="AH26" s="157" t="s">
        <v>94</v>
      </c>
      <c r="AI26" s="158" t="s">
        <v>94</v>
      </c>
      <c r="AJ26" s="158">
        <v>5</v>
      </c>
      <c r="AK26" s="158">
        <v>7</v>
      </c>
      <c r="AL26" s="158">
        <v>6</v>
      </c>
      <c r="AM26" s="158">
        <v>8</v>
      </c>
      <c r="AN26" s="159">
        <v>10</v>
      </c>
      <c r="AO26" s="182"/>
    </row>
    <row r="27" spans="1:41" ht="15.75" customHeight="1">
      <c r="A27" s="5"/>
      <c r="B27" s="34" t="s">
        <v>215</v>
      </c>
      <c r="C27" s="42" t="s">
        <v>93</v>
      </c>
      <c r="D27" s="207" t="s">
        <v>249</v>
      </c>
      <c r="E27" s="157">
        <v>2</v>
      </c>
      <c r="F27" s="174">
        <v>4</v>
      </c>
      <c r="G27" s="378"/>
      <c r="H27" s="351"/>
      <c r="I27" s="351"/>
      <c r="J27" s="351"/>
      <c r="K27" s="346"/>
      <c r="L27" s="352"/>
      <c r="M27" s="378"/>
      <c r="N27" s="351"/>
      <c r="O27" s="351"/>
      <c r="P27" s="351"/>
      <c r="Q27" s="351"/>
      <c r="R27" s="351"/>
      <c r="S27" s="361"/>
      <c r="T27" s="350"/>
      <c r="U27" s="351"/>
      <c r="V27" s="351"/>
      <c r="W27" s="378"/>
      <c r="X27" s="351"/>
      <c r="Y27" s="351"/>
      <c r="Z27" s="352"/>
      <c r="AA27" s="157">
        <v>4</v>
      </c>
      <c r="AB27" s="174">
        <v>2</v>
      </c>
      <c r="AC27" s="351"/>
      <c r="AD27" s="346"/>
      <c r="AE27" s="351"/>
      <c r="AF27" s="351"/>
      <c r="AG27" s="352"/>
      <c r="AH27" s="172">
        <v>4</v>
      </c>
      <c r="AI27" s="174">
        <v>2</v>
      </c>
      <c r="AJ27" s="351"/>
      <c r="AK27" s="351"/>
      <c r="AL27" s="351"/>
      <c r="AM27" s="346"/>
      <c r="AN27" s="352"/>
      <c r="AO27" s="182"/>
    </row>
    <row r="28" spans="1:41" ht="15.75" customHeight="1">
      <c r="A28" s="5"/>
      <c r="B28" s="34" t="s">
        <v>95</v>
      </c>
      <c r="C28" s="42" t="s">
        <v>96</v>
      </c>
      <c r="D28" s="343" t="s">
        <v>382</v>
      </c>
      <c r="E28" s="216"/>
      <c r="F28" s="328" t="s">
        <v>368</v>
      </c>
      <c r="G28" s="328" t="s">
        <v>369</v>
      </c>
      <c r="H28" s="328" t="s">
        <v>370</v>
      </c>
      <c r="I28" s="158" t="s">
        <v>109</v>
      </c>
      <c r="J28" s="158" t="s">
        <v>107</v>
      </c>
      <c r="K28" s="40" t="s">
        <v>94</v>
      </c>
      <c r="L28" s="159"/>
      <c r="M28" s="350"/>
      <c r="N28" s="351"/>
      <c r="O28" s="351"/>
      <c r="P28" s="351"/>
      <c r="Q28" s="351"/>
      <c r="R28" s="351"/>
      <c r="S28" s="361"/>
      <c r="T28" s="329" t="s">
        <v>371</v>
      </c>
      <c r="U28" s="75" t="s">
        <v>251</v>
      </c>
      <c r="V28" s="75" t="s">
        <v>250</v>
      </c>
      <c r="W28" s="330" t="s">
        <v>372</v>
      </c>
      <c r="X28" s="420" t="s">
        <v>107</v>
      </c>
      <c r="Y28" s="331" t="s">
        <v>373</v>
      </c>
      <c r="Z28" s="332" t="s">
        <v>374</v>
      </c>
      <c r="AA28" s="172"/>
      <c r="AB28" s="158"/>
      <c r="AC28" s="158"/>
      <c r="AD28" s="158"/>
      <c r="AE28" s="158"/>
      <c r="AF28" s="158"/>
      <c r="AG28" s="159"/>
      <c r="AH28" s="328" t="s">
        <v>375</v>
      </c>
      <c r="AI28" s="328" t="s">
        <v>376</v>
      </c>
      <c r="AJ28" s="328" t="s">
        <v>377</v>
      </c>
      <c r="AK28" s="158" t="s">
        <v>109</v>
      </c>
      <c r="AL28" s="40" t="s">
        <v>252</v>
      </c>
      <c r="AM28" s="158" t="s">
        <v>94</v>
      </c>
      <c r="AN28" s="159" t="s">
        <v>94</v>
      </c>
      <c r="AO28" s="182"/>
    </row>
    <row r="29" spans="1:41" ht="15.75" customHeight="1">
      <c r="A29" s="5"/>
      <c r="B29" s="34" t="s">
        <v>110</v>
      </c>
      <c r="C29" s="42" t="s">
        <v>111</v>
      </c>
      <c r="D29" s="207" t="s">
        <v>253</v>
      </c>
      <c r="E29" s="350" t="s">
        <v>94</v>
      </c>
      <c r="F29" s="351" t="s">
        <v>94</v>
      </c>
      <c r="G29" s="351" t="s">
        <v>94</v>
      </c>
      <c r="H29" s="351" t="s">
        <v>94</v>
      </c>
      <c r="I29" s="351" t="s">
        <v>94</v>
      </c>
      <c r="J29" s="351" t="s">
        <v>94</v>
      </c>
      <c r="K29" s="351"/>
      <c r="L29" s="352"/>
      <c r="M29" s="363"/>
      <c r="N29" s="364"/>
      <c r="O29" s="364"/>
      <c r="P29" s="364"/>
      <c r="Q29" s="365"/>
      <c r="R29" s="364"/>
      <c r="S29" s="366"/>
      <c r="T29" s="418" t="s">
        <v>254</v>
      </c>
      <c r="U29" s="75" t="s">
        <v>256</v>
      </c>
      <c r="V29" s="158" t="s">
        <v>255</v>
      </c>
      <c r="W29" s="158" t="s">
        <v>59</v>
      </c>
      <c r="X29" s="75" t="s">
        <v>116</v>
      </c>
      <c r="Y29" s="421" t="s">
        <v>125</v>
      </c>
      <c r="Z29" s="159" t="s">
        <v>65</v>
      </c>
      <c r="AA29" s="350" t="s">
        <v>94</v>
      </c>
      <c r="AB29" s="351" t="s">
        <v>94</v>
      </c>
      <c r="AC29" s="351" t="s">
        <v>94</v>
      </c>
      <c r="AD29" s="351" t="s">
        <v>94</v>
      </c>
      <c r="AE29" s="351" t="s">
        <v>94</v>
      </c>
      <c r="AF29" s="351" t="s">
        <v>94</v>
      </c>
      <c r="AG29" s="352" t="s">
        <v>94</v>
      </c>
      <c r="AH29" s="363"/>
      <c r="AI29" s="364"/>
      <c r="AJ29" s="364"/>
      <c r="AK29" s="364"/>
      <c r="AL29" s="364"/>
      <c r="AM29" s="364"/>
      <c r="AN29" s="366"/>
      <c r="AO29" s="85"/>
    </row>
    <row r="30" spans="1:41" ht="15.75" customHeight="1">
      <c r="A30" s="5"/>
      <c r="B30" s="22" t="s">
        <v>217</v>
      </c>
      <c r="C30" s="84" t="s">
        <v>23</v>
      </c>
      <c r="D30" s="221" t="s">
        <v>253</v>
      </c>
      <c r="E30" s="172" t="s">
        <v>259</v>
      </c>
      <c r="F30" s="158">
        <v>6</v>
      </c>
      <c r="G30" s="174">
        <v>3</v>
      </c>
      <c r="H30" s="158">
        <v>6</v>
      </c>
      <c r="I30" s="158">
        <v>5</v>
      </c>
      <c r="J30" s="158">
        <v>7</v>
      </c>
      <c r="K30" s="158"/>
      <c r="L30" s="159"/>
      <c r="M30" s="375"/>
      <c r="N30" s="376"/>
      <c r="O30" s="376"/>
      <c r="P30" s="376"/>
      <c r="Q30" s="376"/>
      <c r="R30" s="376"/>
      <c r="S30" s="377"/>
      <c r="T30" s="157" t="s">
        <v>94</v>
      </c>
      <c r="U30" s="158" t="s">
        <v>94</v>
      </c>
      <c r="V30" s="158" t="s">
        <v>94</v>
      </c>
      <c r="W30" s="158" t="s">
        <v>94</v>
      </c>
      <c r="X30" s="236" t="s">
        <v>94</v>
      </c>
      <c r="Y30" s="149" t="s">
        <v>94</v>
      </c>
      <c r="Z30" s="159" t="s">
        <v>94</v>
      </c>
      <c r="AA30" s="158">
        <v>7</v>
      </c>
      <c r="AB30" s="174" t="s">
        <v>259</v>
      </c>
      <c r="AC30" s="27">
        <v>5</v>
      </c>
      <c r="AD30" s="58">
        <v>6</v>
      </c>
      <c r="AE30" s="58">
        <v>3</v>
      </c>
      <c r="AF30" s="40">
        <v>5</v>
      </c>
      <c r="AG30" s="45">
        <v>7</v>
      </c>
      <c r="AH30" s="363"/>
      <c r="AI30" s="364"/>
      <c r="AJ30" s="364"/>
      <c r="AK30" s="364"/>
      <c r="AL30" s="364"/>
      <c r="AM30" s="364"/>
      <c r="AN30" s="366"/>
      <c r="AO30" s="85"/>
    </row>
    <row r="31" spans="1:41" ht="15.75" customHeight="1">
      <c r="A31" s="5"/>
      <c r="B31" s="34" t="s">
        <v>216</v>
      </c>
      <c r="C31" s="42" t="s">
        <v>257</v>
      </c>
      <c r="D31" s="207" t="s">
        <v>258</v>
      </c>
      <c r="E31" s="157" t="s">
        <v>256</v>
      </c>
      <c r="F31" s="158">
        <v>2</v>
      </c>
      <c r="G31" s="174"/>
      <c r="H31" s="27"/>
      <c r="I31" s="351"/>
      <c r="J31" s="351"/>
      <c r="K31" s="351"/>
      <c r="L31" s="352"/>
      <c r="M31" s="65"/>
      <c r="N31" s="27"/>
      <c r="O31" s="27"/>
      <c r="P31" s="27"/>
      <c r="Q31" s="27"/>
      <c r="R31" s="27"/>
      <c r="S31" s="76"/>
      <c r="T31" s="216"/>
      <c r="U31" s="158"/>
      <c r="V31" s="182"/>
      <c r="W31" s="158"/>
      <c r="X31" s="158"/>
      <c r="Y31" s="158"/>
      <c r="Z31" s="159"/>
      <c r="AA31" s="158">
        <v>2</v>
      </c>
      <c r="AB31" s="158" t="s">
        <v>256</v>
      </c>
      <c r="AC31" s="27"/>
      <c r="AD31" s="58"/>
      <c r="AE31" s="58"/>
      <c r="AF31" s="27"/>
      <c r="AG31" s="45"/>
      <c r="AH31" s="157"/>
      <c r="AI31" s="158"/>
      <c r="AJ31" s="158"/>
      <c r="AK31" s="158"/>
      <c r="AL31" s="158"/>
      <c r="AM31" s="158"/>
      <c r="AN31" s="159"/>
      <c r="AO31" s="85"/>
    </row>
    <row r="32" spans="1:41" ht="15.75" customHeight="1">
      <c r="A32" s="5"/>
      <c r="B32" s="34" t="s">
        <v>86</v>
      </c>
      <c r="C32" s="42" t="s">
        <v>87</v>
      </c>
      <c r="D32" s="207" t="s">
        <v>246</v>
      </c>
      <c r="E32" s="350" t="s">
        <v>94</v>
      </c>
      <c r="F32" s="351" t="s">
        <v>94</v>
      </c>
      <c r="G32" s="351" t="s">
        <v>94</v>
      </c>
      <c r="H32" s="351" t="s">
        <v>94</v>
      </c>
      <c r="I32" s="351" t="s">
        <v>94</v>
      </c>
      <c r="J32" s="351" t="s">
        <v>94</v>
      </c>
      <c r="K32" s="351" t="s">
        <v>94</v>
      </c>
      <c r="L32" s="352" t="s">
        <v>94</v>
      </c>
      <c r="M32" s="350" t="s">
        <v>94</v>
      </c>
      <c r="N32" s="351" t="s">
        <v>94</v>
      </c>
      <c r="O32" s="351" t="s">
        <v>94</v>
      </c>
      <c r="P32" s="351" t="s">
        <v>94</v>
      </c>
      <c r="Q32" s="351" t="s">
        <v>94</v>
      </c>
      <c r="R32" s="351" t="s">
        <v>94</v>
      </c>
      <c r="S32" s="352" t="s">
        <v>94</v>
      </c>
      <c r="T32" s="367"/>
      <c r="U32" s="368"/>
      <c r="V32" s="158">
        <v>8</v>
      </c>
      <c r="W32" s="158">
        <v>6</v>
      </c>
      <c r="X32" s="158">
        <v>7</v>
      </c>
      <c r="Y32" s="158">
        <v>10</v>
      </c>
      <c r="Z32" s="159"/>
      <c r="AA32" s="367"/>
      <c r="AB32" s="368"/>
      <c r="AC32" s="368"/>
      <c r="AD32" s="158">
        <v>5</v>
      </c>
      <c r="AE32" s="158">
        <v>9</v>
      </c>
      <c r="AF32" s="158" t="s">
        <v>245</v>
      </c>
      <c r="AG32" s="159" t="s">
        <v>197</v>
      </c>
      <c r="AH32" s="363"/>
      <c r="AI32" s="364"/>
      <c r="AJ32" s="364"/>
      <c r="AK32" s="364"/>
      <c r="AL32" s="364"/>
      <c r="AM32" s="364"/>
      <c r="AN32" s="366"/>
      <c r="AO32" s="85"/>
    </row>
    <row r="33" spans="1:41" ht="15.75" customHeight="1">
      <c r="A33" s="5"/>
      <c r="B33" s="34" t="s">
        <v>218</v>
      </c>
      <c r="C33" s="42" t="s">
        <v>127</v>
      </c>
      <c r="D33" s="207" t="s">
        <v>246</v>
      </c>
      <c r="E33" s="157">
        <v>1</v>
      </c>
      <c r="F33" s="158">
        <v>7</v>
      </c>
      <c r="G33" s="158">
        <v>2</v>
      </c>
      <c r="H33" s="174">
        <v>3</v>
      </c>
      <c r="I33" s="158">
        <v>4</v>
      </c>
      <c r="J33" s="158" t="s">
        <v>94</v>
      </c>
      <c r="K33" s="158">
        <v>8</v>
      </c>
      <c r="L33" s="159">
        <v>9</v>
      </c>
      <c r="M33" s="157">
        <v>1</v>
      </c>
      <c r="N33" s="158">
        <v>5</v>
      </c>
      <c r="O33" s="158">
        <v>3</v>
      </c>
      <c r="P33" s="158">
        <v>2</v>
      </c>
      <c r="Q33" s="158">
        <v>4</v>
      </c>
      <c r="R33" s="158">
        <v>6</v>
      </c>
      <c r="S33" s="159">
        <v>10</v>
      </c>
      <c r="T33" s="363"/>
      <c r="U33" s="364"/>
      <c r="V33" s="351" t="s">
        <v>94</v>
      </c>
      <c r="W33" s="351" t="s">
        <v>94</v>
      </c>
      <c r="X33" s="351" t="s">
        <v>94</v>
      </c>
      <c r="Y33" s="351" t="s">
        <v>94</v>
      </c>
      <c r="Z33" s="352"/>
      <c r="AA33" s="363"/>
      <c r="AB33" s="364"/>
      <c r="AC33" s="364"/>
      <c r="AD33" s="351" t="s">
        <v>94</v>
      </c>
      <c r="AE33" s="351" t="s">
        <v>94</v>
      </c>
      <c r="AF33" s="351" t="s">
        <v>94</v>
      </c>
      <c r="AG33" s="352" t="s">
        <v>94</v>
      </c>
      <c r="AH33" s="363"/>
      <c r="AI33" s="364"/>
      <c r="AJ33" s="364"/>
      <c r="AK33" s="364"/>
      <c r="AL33" s="364"/>
      <c r="AM33" s="364"/>
      <c r="AN33" s="366"/>
      <c r="AO33" s="85"/>
    </row>
    <row r="34" spans="1:41" ht="15.75" customHeight="1">
      <c r="A34" s="5"/>
      <c r="B34" s="34" t="s">
        <v>154</v>
      </c>
      <c r="C34" s="42" t="s">
        <v>129</v>
      </c>
      <c r="D34" s="207" t="s">
        <v>260</v>
      </c>
      <c r="E34" s="75" t="s">
        <v>116</v>
      </c>
      <c r="F34" s="75" t="s">
        <v>116</v>
      </c>
      <c r="G34" s="174" t="s">
        <v>130</v>
      </c>
      <c r="H34" s="174" t="s">
        <v>131</v>
      </c>
      <c r="I34" s="158" t="s">
        <v>133</v>
      </c>
      <c r="J34" s="158"/>
      <c r="K34" s="174"/>
      <c r="L34" s="177"/>
      <c r="M34" s="75" t="s">
        <v>116</v>
      </c>
      <c r="N34" s="174" t="s">
        <v>130</v>
      </c>
      <c r="O34" s="174" t="s">
        <v>133</v>
      </c>
      <c r="P34" s="174" t="s">
        <v>132</v>
      </c>
      <c r="Q34" s="174" t="s">
        <v>134</v>
      </c>
      <c r="R34" s="174"/>
      <c r="S34" s="177"/>
      <c r="T34" s="172" t="s">
        <v>130</v>
      </c>
      <c r="U34" s="40" t="s">
        <v>130</v>
      </c>
      <c r="V34" s="174" t="s">
        <v>102</v>
      </c>
      <c r="W34" s="174" t="s">
        <v>132</v>
      </c>
      <c r="X34" s="174" t="s">
        <v>131</v>
      </c>
      <c r="Y34" s="236"/>
      <c r="Z34" s="177"/>
      <c r="AA34" s="172" t="s">
        <v>130</v>
      </c>
      <c r="AB34" s="174" t="s">
        <v>130</v>
      </c>
      <c r="AC34" s="165" t="s">
        <v>133</v>
      </c>
      <c r="AD34" s="174" t="s">
        <v>131</v>
      </c>
      <c r="AE34" s="174" t="s">
        <v>135</v>
      </c>
      <c r="AF34" s="174"/>
      <c r="AG34" s="177"/>
      <c r="AH34" s="172" t="s">
        <v>130</v>
      </c>
      <c r="AI34" s="174" t="s">
        <v>133</v>
      </c>
      <c r="AJ34" s="174" t="s">
        <v>130</v>
      </c>
      <c r="AK34" s="174" t="s">
        <v>134</v>
      </c>
      <c r="AL34" s="174" t="s">
        <v>261</v>
      </c>
      <c r="AN34" s="76"/>
      <c r="AO34" s="69"/>
    </row>
    <row r="35" spans="1:41" ht="15.75" customHeight="1">
      <c r="A35" s="5"/>
      <c r="B35" s="34" t="s">
        <v>128</v>
      </c>
      <c r="C35" s="42" t="s">
        <v>129</v>
      </c>
      <c r="D35" s="207" t="s">
        <v>262</v>
      </c>
      <c r="E35" s="216"/>
      <c r="F35" s="75"/>
      <c r="G35" s="174"/>
      <c r="H35" s="174" t="s">
        <v>140</v>
      </c>
      <c r="I35" s="174" t="s">
        <v>139</v>
      </c>
      <c r="J35" s="158"/>
      <c r="K35" s="174"/>
      <c r="L35" s="177"/>
      <c r="M35" s="172" t="s">
        <v>140</v>
      </c>
      <c r="N35" s="174" t="s">
        <v>140</v>
      </c>
      <c r="O35" s="174" t="s">
        <v>139</v>
      </c>
      <c r="P35" s="182"/>
      <c r="Q35" s="174" t="s">
        <v>139</v>
      </c>
      <c r="R35" s="158" t="s">
        <v>141</v>
      </c>
      <c r="S35" s="177"/>
      <c r="T35" s="244"/>
      <c r="U35" s="327" t="s">
        <v>259</v>
      </c>
      <c r="V35" s="158" t="s">
        <v>140</v>
      </c>
      <c r="W35" s="174" t="s">
        <v>143</v>
      </c>
      <c r="X35" s="174" t="s">
        <v>143</v>
      </c>
      <c r="Y35" s="236"/>
      <c r="AA35" s="172"/>
      <c r="AB35" s="75"/>
      <c r="AC35" s="174" t="s">
        <v>140</v>
      </c>
      <c r="AD35" s="222" t="s">
        <v>139</v>
      </c>
      <c r="AE35" s="174" t="s">
        <v>142</v>
      </c>
      <c r="AF35" s="174" t="s">
        <v>263</v>
      </c>
      <c r="AG35" s="177"/>
      <c r="AH35" s="172" t="s">
        <v>140</v>
      </c>
      <c r="AI35" s="40"/>
      <c r="AJ35" s="75" t="s">
        <v>139</v>
      </c>
      <c r="AK35" s="174" t="s">
        <v>142</v>
      </c>
      <c r="AL35" s="174" t="s">
        <v>140</v>
      </c>
      <c r="AM35" s="174"/>
      <c r="AN35" s="76"/>
      <c r="AO35" s="69"/>
    </row>
    <row r="36" spans="1:41" ht="15.75" customHeight="1">
      <c r="A36" s="5"/>
      <c r="B36" s="34" t="s">
        <v>137</v>
      </c>
      <c r="C36" s="42" t="s">
        <v>129</v>
      </c>
      <c r="D36" s="207" t="s">
        <v>264</v>
      </c>
      <c r="E36" s="172" t="s">
        <v>148</v>
      </c>
      <c r="F36" s="174" t="s">
        <v>147</v>
      </c>
      <c r="G36" s="75"/>
      <c r="H36" s="75"/>
      <c r="I36" s="174" t="s">
        <v>149</v>
      </c>
      <c r="J36" s="174"/>
      <c r="K36" s="174"/>
      <c r="L36" s="177"/>
      <c r="M36" s="165" t="s">
        <v>148</v>
      </c>
      <c r="N36" s="174" t="s">
        <v>147</v>
      </c>
      <c r="P36" s="223" t="s">
        <v>147</v>
      </c>
      <c r="Q36" s="174" t="s">
        <v>151</v>
      </c>
      <c r="R36" s="174" t="s">
        <v>150</v>
      </c>
      <c r="S36" s="177"/>
      <c r="T36" s="421" t="s">
        <v>265</v>
      </c>
      <c r="U36" s="174" t="s">
        <v>148</v>
      </c>
      <c r="W36" s="174" t="s">
        <v>149</v>
      </c>
      <c r="X36" s="174" t="s">
        <v>147</v>
      </c>
      <c r="Y36" s="236"/>
      <c r="Z36" s="177"/>
      <c r="AA36" s="172" t="s">
        <v>147</v>
      </c>
      <c r="AB36" s="174" t="s">
        <v>148</v>
      </c>
      <c r="AC36" s="40" t="s">
        <v>149</v>
      </c>
      <c r="AD36" s="158" t="s">
        <v>153</v>
      </c>
      <c r="AF36" s="236" t="s">
        <v>94</v>
      </c>
      <c r="AG36" s="177"/>
      <c r="AH36" s="172" t="s">
        <v>147</v>
      </c>
      <c r="AI36" s="174" t="s">
        <v>148</v>
      </c>
      <c r="AJ36" s="174" t="s">
        <v>151</v>
      </c>
      <c r="AK36" s="174" t="s">
        <v>153</v>
      </c>
      <c r="AL36" s="174" t="s">
        <v>152</v>
      </c>
      <c r="AM36" s="174"/>
      <c r="AN36" s="76"/>
      <c r="AO36" s="69"/>
    </row>
    <row r="37" spans="1:41" ht="15.75" customHeight="1">
      <c r="A37" s="5"/>
      <c r="B37" s="34" t="s">
        <v>146</v>
      </c>
      <c r="C37" s="42" t="s">
        <v>129</v>
      </c>
      <c r="D37" s="207" t="s">
        <v>266</v>
      </c>
      <c r="E37" s="172"/>
      <c r="F37" s="75"/>
      <c r="G37" s="174" t="s">
        <v>155</v>
      </c>
      <c r="H37" s="174" t="s">
        <v>157</v>
      </c>
      <c r="I37" s="174"/>
      <c r="J37" s="174"/>
      <c r="K37" s="174"/>
      <c r="L37" s="177"/>
      <c r="M37" s="165" t="s">
        <v>155</v>
      </c>
      <c r="N37" s="330" t="s">
        <v>155</v>
      </c>
      <c r="O37" s="179" t="s">
        <v>157</v>
      </c>
      <c r="P37" s="330" t="s">
        <v>160</v>
      </c>
      <c r="Q37" s="75"/>
      <c r="R37" s="174" t="s">
        <v>276</v>
      </c>
      <c r="S37" s="177"/>
      <c r="T37" s="172" t="s">
        <v>155</v>
      </c>
      <c r="U37" s="236"/>
      <c r="V37" s="174" t="s">
        <v>155</v>
      </c>
      <c r="W37" s="165" t="s">
        <v>157</v>
      </c>
      <c r="X37" s="158" t="s">
        <v>158</v>
      </c>
      <c r="Y37" s="174" t="s">
        <v>161</v>
      </c>
      <c r="Z37" s="177"/>
      <c r="AA37" s="172"/>
      <c r="AB37" s="75"/>
      <c r="AC37" s="174" t="s">
        <v>155</v>
      </c>
      <c r="AD37" s="192" t="s">
        <v>157</v>
      </c>
      <c r="AE37" s="174" t="s">
        <v>160</v>
      </c>
      <c r="AF37" s="174" t="s">
        <v>277</v>
      </c>
      <c r="AG37" s="177"/>
      <c r="AH37" s="244"/>
      <c r="AI37" s="174" t="s">
        <v>155</v>
      </c>
      <c r="AJ37" s="330" t="s">
        <v>157</v>
      </c>
      <c r="AK37" s="330" t="s">
        <v>158</v>
      </c>
      <c r="AL37" s="174"/>
      <c r="AM37" s="75"/>
      <c r="AN37" s="76"/>
      <c r="AO37" s="69"/>
    </row>
    <row r="38" spans="1:41" ht="15.75" customHeight="1">
      <c r="A38" s="5"/>
      <c r="B38" s="34" t="s">
        <v>278</v>
      </c>
      <c r="C38" s="42" t="s">
        <v>11</v>
      </c>
      <c r="D38" s="207" t="s">
        <v>279</v>
      </c>
      <c r="E38" s="157"/>
      <c r="F38" s="414" t="s">
        <v>280</v>
      </c>
      <c r="G38" s="422" t="s">
        <v>280</v>
      </c>
      <c r="H38" s="158"/>
      <c r="I38" s="158"/>
      <c r="J38" s="158"/>
      <c r="K38" s="158"/>
      <c r="L38" s="159"/>
      <c r="M38" s="414" t="s">
        <v>280</v>
      </c>
      <c r="N38" s="422" t="s">
        <v>280</v>
      </c>
      <c r="O38" s="156"/>
      <c r="P38" s="143"/>
      <c r="Q38" s="158"/>
      <c r="R38" s="158"/>
      <c r="S38" s="159"/>
      <c r="T38" s="414" t="s">
        <v>280</v>
      </c>
      <c r="U38" s="422" t="s">
        <v>280</v>
      </c>
      <c r="V38" s="158"/>
      <c r="W38" s="164"/>
      <c r="X38" s="158"/>
      <c r="Y38" s="158"/>
      <c r="Z38" s="159"/>
      <c r="AA38" s="414" t="s">
        <v>280</v>
      </c>
      <c r="AB38" s="422" t="s">
        <v>280</v>
      </c>
      <c r="AC38" s="158"/>
      <c r="AD38" s="143"/>
      <c r="AE38" s="158"/>
      <c r="AF38" s="224"/>
      <c r="AG38" s="225"/>
      <c r="AH38" s="245"/>
      <c r="AI38" s="158"/>
      <c r="AJ38" s="158"/>
      <c r="AK38" s="158"/>
      <c r="AL38" s="158"/>
      <c r="AM38" s="158"/>
      <c r="AN38" s="159"/>
      <c r="AO38" s="40"/>
    </row>
    <row r="39" spans="1:41" ht="15.75" customHeight="1">
      <c r="A39" s="5"/>
      <c r="B39" s="34" t="s">
        <v>164</v>
      </c>
      <c r="C39" s="42" t="s">
        <v>90</v>
      </c>
      <c r="D39" s="207" t="s">
        <v>267</v>
      </c>
      <c r="E39" s="350"/>
      <c r="F39" s="351"/>
      <c r="G39" s="351"/>
      <c r="H39" s="351"/>
      <c r="I39" s="351"/>
      <c r="J39" s="351"/>
      <c r="K39" s="351"/>
      <c r="L39" s="352"/>
      <c r="M39" s="350"/>
      <c r="N39" s="351"/>
      <c r="O39" s="351"/>
      <c r="P39" s="351"/>
      <c r="Q39" s="351"/>
      <c r="R39" s="351"/>
      <c r="S39" s="352"/>
      <c r="T39" s="156" t="s">
        <v>12</v>
      </c>
      <c r="U39" s="158" t="s">
        <v>18</v>
      </c>
      <c r="V39" s="158" t="s">
        <v>12</v>
      </c>
      <c r="W39" s="158"/>
      <c r="X39" s="158"/>
      <c r="Y39" s="158"/>
      <c r="Z39" s="159"/>
      <c r="AA39" s="350"/>
      <c r="AB39" s="351"/>
      <c r="AC39" s="351"/>
      <c r="AD39" s="351"/>
      <c r="AE39" s="351"/>
      <c r="AF39" s="351"/>
      <c r="AG39" s="352"/>
      <c r="AH39" s="157"/>
      <c r="AI39" s="158"/>
      <c r="AJ39" s="158" t="s">
        <v>18</v>
      </c>
      <c r="AK39" s="158" t="s">
        <v>18</v>
      </c>
      <c r="AL39" s="182"/>
      <c r="AM39" s="158" t="s">
        <v>12</v>
      </c>
      <c r="AN39" s="76"/>
      <c r="AO39" s="40"/>
    </row>
    <row r="40" spans="1:41" ht="15.75" customHeight="1">
      <c r="A40" s="5"/>
      <c r="B40" s="34" t="s">
        <v>219</v>
      </c>
      <c r="C40" s="42" t="s">
        <v>268</v>
      </c>
      <c r="D40" s="207"/>
      <c r="E40" s="345"/>
      <c r="F40" s="346"/>
      <c r="G40" s="346"/>
      <c r="H40" s="346"/>
      <c r="I40" s="346"/>
      <c r="J40" s="346"/>
      <c r="K40" s="346"/>
      <c r="L40" s="347"/>
      <c r="M40" s="345"/>
      <c r="N40" s="346"/>
      <c r="O40" s="346"/>
      <c r="P40" s="346"/>
      <c r="Q40" s="346"/>
      <c r="R40" s="346"/>
      <c r="S40" s="347"/>
      <c r="T40" s="172"/>
      <c r="U40" s="174"/>
      <c r="V40" s="174"/>
      <c r="W40" s="158"/>
      <c r="X40" s="174"/>
      <c r="Y40" s="158" t="s">
        <v>18</v>
      </c>
      <c r="Z40" s="159" t="s">
        <v>18</v>
      </c>
      <c r="AA40" s="345"/>
      <c r="AB40" s="346"/>
      <c r="AC40" s="346"/>
      <c r="AD40" s="346"/>
      <c r="AE40" s="346"/>
      <c r="AF40" s="346"/>
      <c r="AG40" s="347"/>
      <c r="AH40" s="65"/>
      <c r="AI40" s="58"/>
      <c r="AJ40" s="58"/>
      <c r="AK40" s="58"/>
      <c r="AL40" s="58"/>
      <c r="AM40" s="58"/>
      <c r="AN40" s="76"/>
      <c r="AO40" s="69"/>
    </row>
    <row r="41" spans="1:41" ht="15.75" customHeight="1">
      <c r="A41" s="5"/>
      <c r="B41" s="34" t="s">
        <v>173</v>
      </c>
      <c r="C41" s="42" t="s">
        <v>174</v>
      </c>
      <c r="D41" s="207" t="s">
        <v>387</v>
      </c>
      <c r="E41" s="345"/>
      <c r="F41" s="346"/>
      <c r="G41" s="346"/>
      <c r="H41" s="346"/>
      <c r="I41" s="346"/>
      <c r="J41" s="346"/>
      <c r="K41" s="346"/>
      <c r="L41" s="347"/>
      <c r="M41" s="345"/>
      <c r="N41" s="346"/>
      <c r="O41" s="346"/>
      <c r="P41" s="346"/>
      <c r="Q41" s="346"/>
      <c r="R41" s="346"/>
      <c r="S41" s="347"/>
      <c r="T41" s="172"/>
      <c r="U41" s="174"/>
      <c r="V41" s="174"/>
      <c r="W41" s="75" t="s">
        <v>388</v>
      </c>
      <c r="X41" s="174"/>
      <c r="Y41" s="158"/>
      <c r="Z41" s="159"/>
      <c r="AA41" s="345"/>
      <c r="AB41" s="346"/>
      <c r="AC41" s="75" t="s">
        <v>388</v>
      </c>
      <c r="AD41" s="346"/>
      <c r="AE41" s="346"/>
      <c r="AF41" s="346"/>
      <c r="AG41" s="347"/>
      <c r="AH41" s="65"/>
      <c r="AI41" s="58"/>
      <c r="AJ41" s="58"/>
      <c r="AK41" s="75" t="s">
        <v>388</v>
      </c>
      <c r="AL41" s="58"/>
      <c r="AM41" s="58"/>
      <c r="AN41" s="76"/>
      <c r="AO41" s="69"/>
    </row>
    <row r="42" spans="1:41" ht="15.75" customHeight="1">
      <c r="A42" s="5"/>
      <c r="B42" s="34" t="s">
        <v>169</v>
      </c>
      <c r="C42" s="42" t="s">
        <v>170</v>
      </c>
      <c r="D42" s="207" t="s">
        <v>364</v>
      </c>
      <c r="E42" s="345"/>
      <c r="F42" s="346"/>
      <c r="G42" s="346"/>
      <c r="H42" s="75" t="s">
        <v>388</v>
      </c>
      <c r="I42" s="346"/>
      <c r="J42" s="346"/>
      <c r="K42" s="346"/>
      <c r="L42" s="347"/>
      <c r="M42" s="345"/>
      <c r="N42" s="346"/>
      <c r="O42" s="346"/>
      <c r="P42" s="346"/>
      <c r="Q42" s="346"/>
      <c r="R42" s="346"/>
      <c r="S42" s="347"/>
      <c r="T42" s="172"/>
      <c r="U42" s="174"/>
      <c r="V42" s="174"/>
      <c r="W42" s="158"/>
      <c r="X42" s="75" t="s">
        <v>388</v>
      </c>
      <c r="Y42" s="158"/>
      <c r="Z42" s="159"/>
      <c r="AA42" s="345"/>
      <c r="AB42" s="346"/>
      <c r="AC42" s="346"/>
      <c r="AD42" s="346"/>
      <c r="AE42" s="75" t="s">
        <v>388</v>
      </c>
      <c r="AF42" s="346"/>
      <c r="AG42" s="347"/>
      <c r="AH42" s="65"/>
      <c r="AI42" s="58"/>
      <c r="AJ42" s="58"/>
      <c r="AK42" s="58"/>
      <c r="AL42" s="58"/>
      <c r="AM42" s="58"/>
      <c r="AN42" s="76"/>
      <c r="AO42" s="69"/>
    </row>
    <row r="43" spans="1:41" ht="15.75" customHeight="1">
      <c r="A43" s="5"/>
      <c r="B43" s="34" t="s">
        <v>171</v>
      </c>
      <c r="C43" s="42" t="s">
        <v>172</v>
      </c>
      <c r="D43" s="207" t="s">
        <v>269</v>
      </c>
      <c r="E43" s="65"/>
      <c r="F43" s="58"/>
      <c r="G43" s="58"/>
      <c r="H43" s="58"/>
      <c r="I43" s="75" t="s">
        <v>388</v>
      </c>
      <c r="J43" s="58"/>
      <c r="K43" s="58"/>
      <c r="L43" s="76"/>
      <c r="M43" s="172"/>
      <c r="N43" s="75" t="s">
        <v>116</v>
      </c>
      <c r="O43" s="75" t="s">
        <v>116</v>
      </c>
      <c r="P43" s="75" t="s">
        <v>388</v>
      </c>
      <c r="Q43" s="58"/>
      <c r="R43" s="58"/>
      <c r="S43" s="76"/>
      <c r="T43" s="65"/>
      <c r="U43" s="58"/>
      <c r="V43" s="75" t="s">
        <v>116</v>
      </c>
      <c r="W43" s="58"/>
      <c r="X43" s="58"/>
      <c r="Y43" s="58"/>
      <c r="Z43" s="76"/>
      <c r="AA43" s="65"/>
      <c r="AB43" s="58"/>
      <c r="AC43" s="58"/>
      <c r="AD43" s="75" t="s">
        <v>388</v>
      </c>
      <c r="AE43" s="58"/>
      <c r="AF43" s="58"/>
      <c r="AG43" s="76"/>
      <c r="AH43" s="65"/>
      <c r="AI43" s="58"/>
      <c r="AJ43" s="75" t="s">
        <v>116</v>
      </c>
      <c r="AK43" s="75" t="s">
        <v>388</v>
      </c>
      <c r="AL43" s="58"/>
      <c r="AM43" s="58"/>
      <c r="AN43" s="76"/>
      <c r="AO43" s="69"/>
    </row>
    <row r="44" spans="1:41" ht="24" customHeight="1">
      <c r="A44" s="107"/>
      <c r="B44" s="242"/>
      <c r="C44" s="246"/>
      <c r="D44" s="246"/>
      <c r="E44" s="545" t="s">
        <v>281</v>
      </c>
      <c r="F44" s="247"/>
      <c r="G44" s="247"/>
      <c r="H44" s="247"/>
      <c r="I44" s="247"/>
      <c r="J44" s="546" t="s">
        <v>282</v>
      </c>
      <c r="K44" s="227"/>
      <c r="L44" s="227"/>
      <c r="M44" s="227"/>
      <c r="N44" s="227"/>
      <c r="O44" s="227"/>
      <c r="P44" s="227"/>
      <c r="Q44" s="227"/>
      <c r="R44" s="227"/>
      <c r="S44" s="227"/>
      <c r="T44" s="546" t="s">
        <v>283</v>
      </c>
      <c r="U44" s="344"/>
      <c r="V44" s="227"/>
      <c r="W44" s="344"/>
      <c r="X44" s="344"/>
      <c r="Y44" s="546" t="s">
        <v>284</v>
      </c>
      <c r="Z44" s="227"/>
      <c r="AA44" s="227"/>
      <c r="AB44" s="227"/>
      <c r="AC44" s="227"/>
      <c r="AD44" s="227"/>
      <c r="AE44" s="227"/>
      <c r="AF44" s="227"/>
      <c r="AG44" s="227"/>
      <c r="AH44" s="546" t="s">
        <v>285</v>
      </c>
      <c r="AI44" s="227"/>
      <c r="AJ44" s="227"/>
      <c r="AK44" s="227"/>
      <c r="AL44" s="227"/>
      <c r="AM44" s="546" t="s">
        <v>286</v>
      </c>
      <c r="AN44" s="242"/>
      <c r="AO44" s="108"/>
    </row>
    <row r="45" spans="1:41" ht="33" customHeight="1">
      <c r="A45" s="107"/>
      <c r="B45" s="242"/>
      <c r="C45" s="246"/>
      <c r="D45" s="246"/>
      <c r="E45" s="532"/>
      <c r="F45" s="248"/>
      <c r="G45" s="248"/>
      <c r="H45" s="248"/>
      <c r="I45" s="248"/>
      <c r="J45" s="532"/>
      <c r="K45" s="200"/>
      <c r="L45" s="200"/>
      <c r="M45" s="200"/>
      <c r="N45" s="200"/>
      <c r="O45" s="200"/>
      <c r="P45" s="200"/>
      <c r="Q45" s="200"/>
      <c r="R45" s="200"/>
      <c r="S45" s="200"/>
      <c r="T45" s="532"/>
      <c r="U45" s="200"/>
      <c r="V45" s="200"/>
      <c r="W45" s="200"/>
      <c r="X45" s="200"/>
      <c r="Y45" s="532"/>
      <c r="Z45" s="200"/>
      <c r="AA45" s="200"/>
      <c r="AB45" s="200"/>
      <c r="AC45" s="200"/>
      <c r="AD45" s="200"/>
      <c r="AE45" s="200"/>
      <c r="AF45" s="200"/>
      <c r="AG45" s="200"/>
      <c r="AH45" s="532"/>
      <c r="AI45" s="200"/>
      <c r="AJ45" s="200"/>
      <c r="AK45" s="200"/>
      <c r="AL45" s="200"/>
      <c r="AM45" s="532"/>
      <c r="AN45" s="246"/>
      <c r="AO45" s="108"/>
    </row>
    <row r="46" spans="1:41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</row>
    <row r="47" spans="1:41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</row>
    <row r="48" spans="1:41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</row>
    <row r="49" spans="1:41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</row>
    <row r="50" spans="1:41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</row>
    <row r="51" spans="1:41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41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</row>
    <row r="55" spans="1:41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</row>
    <row r="56" spans="1:41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</row>
    <row r="57" spans="1:41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</row>
    <row r="58" spans="1:41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spans="1:41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</row>
    <row r="61" spans="1:41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</row>
    <row r="62" spans="1:41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</row>
    <row r="63" spans="1:41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</row>
    <row r="64" spans="1:41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</row>
    <row r="65" spans="1:41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</row>
    <row r="66" spans="1:41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</row>
    <row r="67" spans="1:41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  <row r="68" spans="1:41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</row>
    <row r="69" spans="1:41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</row>
    <row r="70" spans="1:41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</row>
    <row r="79" spans="1:41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</row>
    <row r="81" spans="1:41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</row>
    <row r="82" spans="1:41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</row>
    <row r="83" spans="1:41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</row>
    <row r="84" spans="1:41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</row>
    <row r="85" spans="1:41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</row>
    <row r="86" spans="1:41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</row>
    <row r="88" spans="1:41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</row>
    <row r="89" spans="1:41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</row>
    <row r="90" spans="1:41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</row>
    <row r="91" spans="1:41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</row>
    <row r="92" spans="1:41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</row>
    <row r="93" spans="1:41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</row>
    <row r="94" spans="1:41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</row>
    <row r="95" spans="1:41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</row>
    <row r="96" spans="1:41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</row>
    <row r="97" spans="1:41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</row>
    <row r="98" spans="1:41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</row>
    <row r="99" spans="1:41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</row>
    <row r="100" spans="1:41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</row>
    <row r="101" spans="1:41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1:41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1:41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</row>
    <row r="104" spans="1:41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1:41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</row>
    <row r="106" spans="1:41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</row>
    <row r="107" spans="1:41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</row>
    <row r="108" spans="1:41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</row>
    <row r="109" spans="1:41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</row>
    <row r="110" spans="1:41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</row>
    <row r="111" spans="1:41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</row>
    <row r="112" spans="1:41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</row>
    <row r="113" spans="1:41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</row>
    <row r="114" spans="1:41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</row>
    <row r="115" spans="1:41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</row>
    <row r="116" spans="1:41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</row>
    <row r="117" spans="1:41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</row>
    <row r="118" spans="1:41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</row>
    <row r="119" spans="1:41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</row>
    <row r="120" spans="1:41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</row>
    <row r="121" spans="1:41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</row>
    <row r="122" spans="1:41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</row>
    <row r="123" spans="1:41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</row>
    <row r="124" spans="1:41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</row>
    <row r="125" spans="1:41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</row>
    <row r="126" spans="1:41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</row>
    <row r="127" spans="1:41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</row>
    <row r="128" spans="1:41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</row>
    <row r="129" spans="1:41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</row>
    <row r="130" spans="1:41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</row>
    <row r="131" spans="1:41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</row>
    <row r="132" spans="1:41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</row>
    <row r="133" spans="1:41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</row>
    <row r="134" spans="1:41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</row>
    <row r="135" spans="1:41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</row>
    <row r="136" spans="1:41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</row>
    <row r="137" spans="1:41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</row>
    <row r="138" spans="1:41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</row>
    <row r="139" spans="1:41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</row>
    <row r="140" spans="1:41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</row>
    <row r="141" spans="1:41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</row>
    <row r="142" spans="1:41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</row>
    <row r="143" spans="1:41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</row>
    <row r="144" spans="1:41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</row>
    <row r="145" spans="1:41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</row>
    <row r="146" spans="1:41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</row>
    <row r="147" spans="1:41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</row>
    <row r="148" spans="1:41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</row>
    <row r="149" spans="1:41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</row>
    <row r="150" spans="1:41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</row>
    <row r="151" spans="1:41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</row>
    <row r="152" spans="1:41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</row>
    <row r="153" spans="1:41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</row>
    <row r="154" spans="1:41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</row>
    <row r="155" spans="1:41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</row>
    <row r="156" spans="1:41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</row>
    <row r="157" spans="1:41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</row>
    <row r="158" spans="1:41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</row>
    <row r="159" spans="1:41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</row>
    <row r="160" spans="1:41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</row>
    <row r="161" spans="1:41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</row>
    <row r="162" spans="1:41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</row>
    <row r="163" spans="1:41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</row>
    <row r="164" spans="1:41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</row>
    <row r="165" spans="1:41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</row>
    <row r="166" spans="1:41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</row>
    <row r="167" spans="1:41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</row>
    <row r="168" spans="1:41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</row>
    <row r="169" spans="1:41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</row>
    <row r="170" spans="1:41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</row>
    <row r="171" spans="1:41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</row>
    <row r="172" spans="1:41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</row>
    <row r="173" spans="1:41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</row>
    <row r="174" spans="1:41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41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</row>
    <row r="176" spans="1:41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</row>
    <row r="177" spans="1:41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</row>
    <row r="178" spans="1:41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</row>
    <row r="179" spans="1:41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</row>
    <row r="180" spans="1:41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</row>
    <row r="181" spans="1:41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</row>
    <row r="182" spans="1:41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</row>
    <row r="183" spans="1:41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</row>
    <row r="184" spans="1:41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</row>
    <row r="185" spans="1:41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</row>
    <row r="186" spans="1:41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</row>
    <row r="187" spans="1:41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</row>
    <row r="188" spans="1:41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</row>
    <row r="189" spans="1:41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</row>
    <row r="190" spans="1:41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</row>
    <row r="191" spans="1:41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</row>
    <row r="192" spans="1:41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</row>
    <row r="193" spans="1:41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</row>
    <row r="194" spans="1:41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</row>
    <row r="195" spans="1:41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</row>
    <row r="196" spans="1:41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</row>
    <row r="197" spans="1:41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</row>
    <row r="198" spans="1:41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</row>
    <row r="199" spans="1:41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</row>
    <row r="200" spans="1:41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</row>
    <row r="201" spans="1:41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</row>
    <row r="202" spans="1:41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</row>
    <row r="203" spans="1:41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</row>
    <row r="204" spans="1:41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</row>
    <row r="205" spans="1:41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</row>
    <row r="206" spans="1:41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</row>
    <row r="207" spans="1:41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</row>
    <row r="208" spans="1:41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</row>
    <row r="209" spans="1:41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</row>
    <row r="210" spans="1:41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</row>
    <row r="211" spans="1:41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</row>
    <row r="212" spans="1:41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</row>
    <row r="213" spans="1:41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</row>
    <row r="214" spans="1:41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</row>
    <row r="215" spans="1:41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</row>
    <row r="216" spans="1:41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</row>
    <row r="217" spans="1:41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</row>
    <row r="218" spans="1:41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</row>
    <row r="219" spans="1:41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</row>
    <row r="220" spans="1:41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</row>
    <row r="221" spans="1:41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</row>
    <row r="222" spans="1:41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</row>
    <row r="223" spans="1:41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</row>
    <row r="224" spans="1:41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</row>
    <row r="225" spans="1:41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</row>
    <row r="226" spans="1:41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</row>
    <row r="227" spans="1:41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</row>
    <row r="228" spans="1:41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</row>
    <row r="229" spans="1:41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</row>
    <row r="230" spans="1:41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</row>
    <row r="231" spans="1:41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</row>
    <row r="232" spans="1:41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</row>
    <row r="233" spans="1:41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</row>
    <row r="234" spans="1:41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</row>
    <row r="235" spans="1:41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</row>
    <row r="236" spans="1:41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</row>
    <row r="237" spans="1:41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</row>
    <row r="238" spans="1:41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</row>
    <row r="239" spans="1:41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</row>
    <row r="240" spans="1:41" ht="15.75" customHeight="1">
      <c r="A240" s="107"/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</row>
    <row r="241" spans="1:41" ht="15.75" customHeight="1">
      <c r="A241" s="107"/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</row>
    <row r="242" spans="1:41" ht="15.75" customHeight="1">
      <c r="A242" s="107"/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</row>
    <row r="243" spans="1:41" ht="15.75" customHeight="1">
      <c r="A243" s="107"/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</row>
    <row r="244" spans="1:41" ht="15.75" customHeight="1"/>
    <row r="245" spans="1:41" ht="15.75" customHeight="1"/>
    <row r="246" spans="1:41" ht="15.75" customHeight="1"/>
    <row r="247" spans="1:41" ht="15.75" customHeight="1"/>
    <row r="248" spans="1:41" ht="15.75" customHeight="1"/>
    <row r="249" spans="1:41" ht="15.75" customHeight="1"/>
    <row r="250" spans="1:41" ht="15.75" customHeight="1"/>
    <row r="251" spans="1:41" ht="15.75" customHeight="1"/>
    <row r="252" spans="1:41" ht="15.75" customHeight="1"/>
    <row r="253" spans="1:41" ht="15.75" customHeight="1"/>
    <row r="254" spans="1:41" ht="15.75" customHeight="1"/>
    <row r="255" spans="1:41" ht="15.75" customHeight="1"/>
    <row r="256" spans="1:4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5">
    <mergeCell ref="AM44:AM45"/>
    <mergeCell ref="C2:AL2"/>
    <mergeCell ref="C3:AD3"/>
    <mergeCell ref="AG3:AN3"/>
    <mergeCell ref="B5:AN5"/>
    <mergeCell ref="E7:K7"/>
    <mergeCell ref="M7:S7"/>
    <mergeCell ref="T7:Z7"/>
    <mergeCell ref="AA7:AG7"/>
    <mergeCell ref="AH7:AN7"/>
    <mergeCell ref="E44:E45"/>
    <mergeCell ref="J44:J45"/>
    <mergeCell ref="T44:T45"/>
    <mergeCell ref="Y44:Y45"/>
    <mergeCell ref="AH44:AH45"/>
  </mergeCells>
  <conditionalFormatting sqref="J44:J45 T44 X44:Y44 AH44 AM44">
    <cfRule type="notContainsBlanks" dxfId="3" priority="1">
      <formula>LEN(TRIM(J44))&gt;0</formula>
    </cfRule>
  </conditionalFormatting>
  <conditionalFormatting sqref="E11">
    <cfRule type="colorScale" priority="2">
      <colorScale>
        <cfvo type="min"/>
        <cfvo type="max"/>
        <color rgb="FF57BB8A"/>
        <color rgb="FFFFFFFF"/>
      </colorScale>
    </cfRule>
  </conditionalFormatting>
  <conditionalFormatting sqref="E11">
    <cfRule type="colorScale" priority="3">
      <colorScale>
        <cfvo type="min"/>
        <cfvo type="max"/>
        <color rgb="FF57BB8A"/>
        <color rgb="FFFFFFFF"/>
      </colorScale>
    </cfRule>
  </conditionalFormatting>
  <pageMargins left="0.25" right="0.25" top="0.75" bottom="0.75" header="0" footer="0"/>
  <pageSetup paperSize="9" scale="69" pageOrder="overThenDown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O1005"/>
  <sheetViews>
    <sheetView tabSelected="1" workbookViewId="0">
      <pane ySplit="4" topLeftCell="A6" activePane="bottomLeft" state="frozen"/>
      <selection pane="bottomLeft" activeCell="AQ20" sqref="AQ20"/>
    </sheetView>
  </sheetViews>
  <sheetFormatPr defaultColWidth="12.5546875" defaultRowHeight="15" customHeight="1"/>
  <cols>
    <col min="1" max="1" width="0.44140625" customWidth="1"/>
    <col min="2" max="2" width="16.109375" customWidth="1"/>
    <col min="3" max="3" width="13.33203125" customWidth="1"/>
    <col min="4" max="4" width="6.44140625" customWidth="1"/>
    <col min="5" max="5" width="5.33203125" customWidth="1"/>
    <col min="6" max="10" width="4.44140625" customWidth="1"/>
    <col min="11" max="12" width="4.33203125" customWidth="1"/>
    <col min="13" max="19" width="4.44140625" customWidth="1"/>
    <col min="20" max="20" width="4.5546875" customWidth="1"/>
    <col min="21" max="21" width="4.88671875" customWidth="1"/>
    <col min="22" max="23" width="4.44140625" customWidth="1"/>
    <col min="24" max="24" width="4.6640625" customWidth="1"/>
    <col min="25" max="26" width="4.5546875" customWidth="1"/>
    <col min="27" max="28" width="4.44140625" customWidth="1"/>
    <col min="29" max="29" width="4.5546875" customWidth="1"/>
    <col min="30" max="30" width="4.33203125" customWidth="1"/>
    <col min="31" max="34" width="4.44140625" customWidth="1"/>
    <col min="35" max="35" width="4.109375" customWidth="1"/>
    <col min="36" max="36" width="4.5546875" customWidth="1"/>
    <col min="37" max="37" width="4.44140625" customWidth="1"/>
    <col min="38" max="38" width="4" customWidth="1"/>
    <col min="39" max="39" width="4.44140625" customWidth="1"/>
    <col min="40" max="40" width="4" customWidth="1"/>
    <col min="41" max="41" width="1.88671875" customWidth="1"/>
    <col min="43" max="43" width="7" customWidth="1"/>
    <col min="44" max="45" width="7.109375" customWidth="1"/>
    <col min="46" max="46" width="8.5546875" customWidth="1"/>
  </cols>
  <sheetData>
    <row r="2" spans="1:41" ht="15.75" customHeight="1">
      <c r="A2" s="1"/>
      <c r="B2" s="1"/>
      <c r="C2" s="543" t="s">
        <v>0</v>
      </c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341"/>
      <c r="AN2" s="341"/>
      <c r="AO2" s="4"/>
    </row>
    <row r="3" spans="1:41" ht="15.75" customHeight="1">
      <c r="A3" s="5"/>
      <c r="B3" s="5"/>
      <c r="C3" s="543" t="s">
        <v>393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342"/>
      <c r="AF3" s="342"/>
      <c r="AG3" s="547"/>
      <c r="AH3" s="548"/>
      <c r="AI3" s="548"/>
      <c r="AJ3" s="548"/>
      <c r="AK3" s="548"/>
      <c r="AL3" s="548"/>
      <c r="AM3" s="548"/>
      <c r="AN3" s="548"/>
      <c r="AO3" s="4"/>
    </row>
    <row r="4" spans="1:41" ht="7.5" customHeight="1">
      <c r="A4" s="5"/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 t="s">
        <v>2</v>
      </c>
      <c r="AG4" s="7"/>
      <c r="AH4" s="8"/>
      <c r="AI4" s="8"/>
      <c r="AJ4" s="8"/>
      <c r="AK4" s="8"/>
      <c r="AL4" s="8"/>
      <c r="AM4" s="8"/>
      <c r="AN4" s="8"/>
      <c r="AO4" s="8"/>
    </row>
    <row r="5" spans="1:41" ht="15.75" customHeight="1">
      <c r="A5" s="9"/>
      <c r="B5" s="549" t="s">
        <v>220</v>
      </c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9"/>
    </row>
    <row r="6" spans="1:41" ht="15.75" customHeight="1" thickBo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.75" customHeight="1" thickBot="1">
      <c r="A7" s="130"/>
      <c r="B7" s="131"/>
      <c r="C7" s="132"/>
      <c r="D7" s="201"/>
      <c r="E7" s="550" t="s">
        <v>3</v>
      </c>
      <c r="F7" s="541"/>
      <c r="G7" s="541"/>
      <c r="H7" s="541"/>
      <c r="I7" s="541"/>
      <c r="J7" s="541"/>
      <c r="K7" s="541"/>
      <c r="L7" s="434"/>
      <c r="M7" s="540" t="s">
        <v>4</v>
      </c>
      <c r="N7" s="541"/>
      <c r="O7" s="541"/>
      <c r="P7" s="541"/>
      <c r="Q7" s="541"/>
      <c r="R7" s="541"/>
      <c r="S7" s="542"/>
      <c r="T7" s="539" t="s">
        <v>5</v>
      </c>
      <c r="U7" s="529"/>
      <c r="V7" s="529"/>
      <c r="W7" s="529"/>
      <c r="X7" s="529"/>
      <c r="Y7" s="529"/>
      <c r="Z7" s="530"/>
      <c r="AA7" s="538" t="s">
        <v>6</v>
      </c>
      <c r="AB7" s="529"/>
      <c r="AC7" s="529"/>
      <c r="AD7" s="529"/>
      <c r="AE7" s="529"/>
      <c r="AF7" s="529"/>
      <c r="AG7" s="530"/>
      <c r="AH7" s="538" t="s">
        <v>7</v>
      </c>
      <c r="AI7" s="529"/>
      <c r="AJ7" s="529"/>
      <c r="AK7" s="529"/>
      <c r="AL7" s="529"/>
      <c r="AM7" s="529"/>
      <c r="AN7" s="530"/>
      <c r="AO7" s="133"/>
    </row>
    <row r="8" spans="1:41" ht="15.75" customHeight="1" thickBot="1">
      <c r="A8" s="134"/>
      <c r="B8" s="135" t="s">
        <v>8</v>
      </c>
      <c r="C8" s="136" t="s">
        <v>9</v>
      </c>
      <c r="D8" s="433" t="s">
        <v>221</v>
      </c>
      <c r="E8" s="436">
        <v>1</v>
      </c>
      <c r="F8" s="437">
        <v>2</v>
      </c>
      <c r="G8" s="437">
        <v>3</v>
      </c>
      <c r="H8" s="437">
        <v>4</v>
      </c>
      <c r="I8" s="437">
        <v>5</v>
      </c>
      <c r="J8" s="437">
        <v>6</v>
      </c>
      <c r="K8" s="437">
        <v>7</v>
      </c>
      <c r="L8" s="438">
        <v>8</v>
      </c>
      <c r="M8" s="515">
        <v>1</v>
      </c>
      <c r="N8" s="516">
        <v>2</v>
      </c>
      <c r="O8" s="517">
        <v>3</v>
      </c>
      <c r="P8" s="517">
        <v>4</v>
      </c>
      <c r="Q8" s="517">
        <v>5</v>
      </c>
      <c r="R8" s="517">
        <v>6</v>
      </c>
      <c r="S8" s="518">
        <v>7</v>
      </c>
      <c r="T8" s="512">
        <v>1</v>
      </c>
      <c r="U8" s="140">
        <v>2</v>
      </c>
      <c r="V8" s="140">
        <v>3</v>
      </c>
      <c r="W8" s="140">
        <v>4</v>
      </c>
      <c r="X8" s="140">
        <v>5</v>
      </c>
      <c r="Y8" s="140">
        <v>6</v>
      </c>
      <c r="Z8" s="141">
        <v>7</v>
      </c>
      <c r="AA8" s="139">
        <v>1</v>
      </c>
      <c r="AB8" s="140">
        <v>2</v>
      </c>
      <c r="AC8" s="140">
        <v>3</v>
      </c>
      <c r="AD8" s="140">
        <v>4</v>
      </c>
      <c r="AE8" s="140">
        <v>5</v>
      </c>
      <c r="AF8" s="140">
        <v>6</v>
      </c>
      <c r="AG8" s="141">
        <v>7</v>
      </c>
      <c r="AH8" s="197">
        <v>1</v>
      </c>
      <c r="AI8" s="198">
        <v>2</v>
      </c>
      <c r="AJ8" s="198">
        <v>3</v>
      </c>
      <c r="AK8" s="198">
        <v>4</v>
      </c>
      <c r="AL8" s="198">
        <v>5</v>
      </c>
      <c r="AM8" s="198">
        <v>6</v>
      </c>
      <c r="AN8" s="199">
        <v>7</v>
      </c>
      <c r="AO8" s="134"/>
    </row>
    <row r="9" spans="1:41" ht="15.75" customHeight="1">
      <c r="A9" s="5"/>
      <c r="B9" s="34" t="s">
        <v>10</v>
      </c>
      <c r="C9" s="42" t="s">
        <v>11</v>
      </c>
      <c r="D9" s="207" t="s">
        <v>222</v>
      </c>
      <c r="E9" s="162">
        <v>7</v>
      </c>
      <c r="F9" s="385"/>
      <c r="G9" s="385"/>
      <c r="H9" s="143">
        <v>5</v>
      </c>
      <c r="I9" s="143" t="s">
        <v>18</v>
      </c>
      <c r="J9" s="487" t="s">
        <v>198</v>
      </c>
      <c r="K9" s="493" t="s">
        <v>16</v>
      </c>
      <c r="L9" s="435" t="s">
        <v>223</v>
      </c>
      <c r="M9" s="513" t="s">
        <v>398</v>
      </c>
      <c r="N9" s="143" t="s">
        <v>18</v>
      </c>
      <c r="O9" s="514" t="s">
        <v>20</v>
      </c>
      <c r="P9" s="41">
        <v>10</v>
      </c>
      <c r="Q9" s="143">
        <v>7</v>
      </c>
      <c r="R9" s="143">
        <v>10</v>
      </c>
      <c r="S9" s="487"/>
      <c r="T9" s="146">
        <v>5</v>
      </c>
      <c r="U9" s="147">
        <v>7</v>
      </c>
      <c r="V9" s="147">
        <v>5</v>
      </c>
      <c r="W9" s="147" t="s">
        <v>94</v>
      </c>
      <c r="X9" s="147" t="s">
        <v>94</v>
      </c>
      <c r="Y9" s="429"/>
      <c r="Z9" s="428"/>
      <c r="AA9" s="146">
        <v>10</v>
      </c>
      <c r="AB9" s="147">
        <v>10</v>
      </c>
      <c r="AC9" s="371"/>
      <c r="AD9" s="147" t="s">
        <v>18</v>
      </c>
      <c r="AE9" s="147" t="s">
        <v>18</v>
      </c>
      <c r="AF9" s="149">
        <v>7</v>
      </c>
      <c r="AG9" s="428"/>
      <c r="AH9" s="451">
        <v>10</v>
      </c>
      <c r="AI9" s="452" t="s">
        <v>18</v>
      </c>
      <c r="AJ9" s="453">
        <v>7</v>
      </c>
      <c r="AK9" s="454"/>
      <c r="AL9" s="481">
        <v>5</v>
      </c>
      <c r="AM9" s="507">
        <v>5</v>
      </c>
      <c r="AN9" s="455"/>
      <c r="AO9" s="40"/>
    </row>
    <row r="10" spans="1:41" ht="15.75" customHeight="1">
      <c r="A10" s="5"/>
      <c r="B10" s="233" t="s">
        <v>17</v>
      </c>
      <c r="C10" s="42" t="s">
        <v>11</v>
      </c>
      <c r="D10" s="207" t="s">
        <v>225</v>
      </c>
      <c r="E10" s="158">
        <v>6</v>
      </c>
      <c r="F10" s="158" t="s">
        <v>12</v>
      </c>
      <c r="G10" s="158">
        <v>8</v>
      </c>
      <c r="H10" s="414" t="s">
        <v>271</v>
      </c>
      <c r="I10" s="158">
        <v>6</v>
      </c>
      <c r="J10" s="158" t="s">
        <v>15</v>
      </c>
      <c r="K10" s="368"/>
      <c r="L10" s="370"/>
      <c r="M10" s="157">
        <v>8</v>
      </c>
      <c r="N10" s="158" t="s">
        <v>12</v>
      </c>
      <c r="O10" s="158" t="s">
        <v>12</v>
      </c>
      <c r="P10" s="414" t="s">
        <v>271</v>
      </c>
      <c r="Q10" s="158">
        <v>6</v>
      </c>
      <c r="R10" s="158">
        <v>9</v>
      </c>
      <c r="S10" s="418" t="s">
        <v>397</v>
      </c>
      <c r="T10" s="157">
        <v>9</v>
      </c>
      <c r="U10" s="75">
        <v>9</v>
      </c>
      <c r="V10" s="414" t="s">
        <v>271</v>
      </c>
      <c r="W10" s="328" t="s">
        <v>394</v>
      </c>
      <c r="X10" s="373" t="s">
        <v>395</v>
      </c>
      <c r="Y10" s="425"/>
      <c r="Z10" s="370"/>
      <c r="AA10" s="157">
        <v>8</v>
      </c>
      <c r="AB10" s="158">
        <v>6</v>
      </c>
      <c r="AC10" s="422" t="s">
        <v>271</v>
      </c>
      <c r="AD10" s="379"/>
      <c r="AE10" s="368"/>
      <c r="AF10" s="368"/>
      <c r="AG10" s="401"/>
      <c r="AH10" s="456">
        <v>9</v>
      </c>
      <c r="AI10" s="158" t="s">
        <v>12</v>
      </c>
      <c r="AJ10" s="158" t="s">
        <v>12</v>
      </c>
      <c r="AK10" s="193">
        <v>8</v>
      </c>
      <c r="AL10" s="508"/>
      <c r="AM10" s="502" t="s">
        <v>271</v>
      </c>
      <c r="AN10" s="505"/>
      <c r="AO10" s="40"/>
    </row>
    <row r="11" spans="1:41" ht="15.75" customHeight="1">
      <c r="A11" s="5"/>
      <c r="B11" s="34" t="s">
        <v>22</v>
      </c>
      <c r="C11" s="42" t="s">
        <v>23</v>
      </c>
      <c r="D11" s="207" t="s">
        <v>267</v>
      </c>
      <c r="E11" s="339">
        <v>10</v>
      </c>
      <c r="F11" s="158">
        <v>8</v>
      </c>
      <c r="G11" s="158">
        <v>10</v>
      </c>
      <c r="H11" s="164"/>
      <c r="I11" s="158">
        <v>8</v>
      </c>
      <c r="J11" s="158">
        <v>9</v>
      </c>
      <c r="K11" s="158">
        <v>9</v>
      </c>
      <c r="L11" s="159"/>
      <c r="M11" s="350"/>
      <c r="N11" s="351"/>
      <c r="O11" s="351"/>
      <c r="P11" s="373" t="s">
        <v>94</v>
      </c>
      <c r="Q11" s="351"/>
      <c r="R11" s="351"/>
      <c r="S11" s="337" t="s">
        <v>94</v>
      </c>
      <c r="T11" s="345"/>
      <c r="U11" s="351"/>
      <c r="V11" s="351"/>
      <c r="W11" s="351"/>
      <c r="X11" s="351"/>
      <c r="Y11" s="439"/>
      <c r="Z11" s="352"/>
      <c r="AA11" s="157">
        <v>9</v>
      </c>
      <c r="AB11" s="158">
        <v>8</v>
      </c>
      <c r="AC11" s="158">
        <v>10</v>
      </c>
      <c r="AD11" s="351" t="s">
        <v>94</v>
      </c>
      <c r="AE11" s="351" t="s">
        <v>94</v>
      </c>
      <c r="AF11" s="351" t="s">
        <v>94</v>
      </c>
      <c r="AG11" s="361" t="s">
        <v>94</v>
      </c>
      <c r="AH11" s="457" t="s">
        <v>94</v>
      </c>
      <c r="AI11" s="351"/>
      <c r="AJ11" s="351"/>
      <c r="AK11" s="361"/>
      <c r="AL11" s="509"/>
      <c r="AM11" s="509"/>
      <c r="AN11" s="506"/>
      <c r="AO11" s="85"/>
    </row>
    <row r="12" spans="1:41" ht="15.75" customHeight="1">
      <c r="A12" s="5"/>
      <c r="B12" s="34" t="s">
        <v>25</v>
      </c>
      <c r="C12" s="42" t="s">
        <v>26</v>
      </c>
      <c r="D12" s="207" t="s">
        <v>227</v>
      </c>
      <c r="E12" s="432">
        <v>8</v>
      </c>
      <c r="F12" s="158">
        <v>6</v>
      </c>
      <c r="G12" s="368"/>
      <c r="H12" s="158">
        <v>7</v>
      </c>
      <c r="I12" s="27">
        <v>9</v>
      </c>
      <c r="J12" s="158">
        <v>10</v>
      </c>
      <c r="K12" s="368"/>
      <c r="L12" s="370"/>
      <c r="M12" s="410" t="s">
        <v>94</v>
      </c>
      <c r="N12" s="411" t="s">
        <v>94</v>
      </c>
      <c r="O12" s="411" t="s">
        <v>94</v>
      </c>
      <c r="P12" s="411" t="s">
        <v>94</v>
      </c>
      <c r="Q12" s="411" t="s">
        <v>94</v>
      </c>
      <c r="R12" s="364"/>
      <c r="S12" s="366"/>
      <c r="T12" s="157">
        <v>6</v>
      </c>
      <c r="U12" s="158">
        <v>8</v>
      </c>
      <c r="V12" s="174">
        <v>9</v>
      </c>
      <c r="W12" s="158">
        <v>7</v>
      </c>
      <c r="X12" s="156">
        <v>10</v>
      </c>
      <c r="Y12" s="358" t="s">
        <v>229</v>
      </c>
      <c r="Z12" s="371"/>
      <c r="AA12" s="410" t="s">
        <v>94</v>
      </c>
      <c r="AB12" s="411" t="s">
        <v>94</v>
      </c>
      <c r="AC12" s="411" t="s">
        <v>94</v>
      </c>
      <c r="AD12" s="364"/>
      <c r="AE12" s="411" t="s">
        <v>94</v>
      </c>
      <c r="AF12" s="364"/>
      <c r="AG12" s="448"/>
      <c r="AH12" s="459"/>
      <c r="AI12" s="364"/>
      <c r="AJ12" s="364"/>
      <c r="AK12" s="364"/>
      <c r="AL12" s="441"/>
      <c r="AM12" s="441"/>
      <c r="AN12" s="460"/>
      <c r="AO12" s="85"/>
    </row>
    <row r="13" spans="1:41" ht="15.75" customHeight="1">
      <c r="A13" s="5"/>
      <c r="B13" s="34" t="s">
        <v>210</v>
      </c>
      <c r="C13" s="42" t="s">
        <v>42</v>
      </c>
      <c r="D13" s="343" t="s">
        <v>227</v>
      </c>
      <c r="E13" s="410" t="s">
        <v>94</v>
      </c>
      <c r="F13" s="411" t="s">
        <v>94</v>
      </c>
      <c r="G13" s="364"/>
      <c r="H13" s="411" t="s">
        <v>94</v>
      </c>
      <c r="I13" s="411" t="s">
        <v>94</v>
      </c>
      <c r="J13" s="484" t="s">
        <v>94</v>
      </c>
      <c r="K13" s="364"/>
      <c r="L13" s="366"/>
      <c r="M13" s="418" t="s">
        <v>29</v>
      </c>
      <c r="N13" s="158">
        <v>6</v>
      </c>
      <c r="O13" s="158">
        <v>5</v>
      </c>
      <c r="P13" s="158">
        <v>6</v>
      </c>
      <c r="Q13" s="158">
        <v>5</v>
      </c>
      <c r="R13" s="412"/>
      <c r="S13" s="366"/>
      <c r="T13" s="410" t="s">
        <v>94</v>
      </c>
      <c r="U13" s="411" t="s">
        <v>94</v>
      </c>
      <c r="V13" s="411" t="s">
        <v>94</v>
      </c>
      <c r="W13" s="411" t="s">
        <v>94</v>
      </c>
      <c r="X13" s="485" t="s">
        <v>94</v>
      </c>
      <c r="Y13" s="486" t="s">
        <v>94</v>
      </c>
      <c r="Z13" s="366"/>
      <c r="AA13" s="157">
        <v>6</v>
      </c>
      <c r="AB13" s="158">
        <v>5</v>
      </c>
      <c r="AC13" s="158">
        <v>6</v>
      </c>
      <c r="AD13" s="368"/>
      <c r="AE13" s="158">
        <v>5</v>
      </c>
      <c r="AF13" s="368"/>
      <c r="AG13" s="401"/>
      <c r="AH13" s="459"/>
      <c r="AI13" s="364"/>
      <c r="AJ13" s="364"/>
      <c r="AK13" s="364"/>
      <c r="AL13" s="364"/>
      <c r="AM13" s="364"/>
      <c r="AN13" s="460"/>
      <c r="AO13" s="85"/>
    </row>
    <row r="14" spans="1:41" ht="15.75" customHeight="1">
      <c r="A14" s="5"/>
      <c r="B14" s="34" t="s">
        <v>31</v>
      </c>
      <c r="C14" s="42" t="s">
        <v>23</v>
      </c>
      <c r="D14" s="207" t="s">
        <v>230</v>
      </c>
      <c r="E14" s="157" t="s">
        <v>12</v>
      </c>
      <c r="F14" s="158" t="s">
        <v>18</v>
      </c>
      <c r="G14" s="158" t="s">
        <v>18</v>
      </c>
      <c r="H14" s="158"/>
      <c r="I14" s="27"/>
      <c r="J14" s="75"/>
      <c r="K14" s="27"/>
      <c r="L14" s="45"/>
      <c r="M14" s="350"/>
      <c r="N14" s="351"/>
      <c r="O14" s="351"/>
      <c r="P14" s="351"/>
      <c r="Q14" s="351"/>
      <c r="R14" s="351"/>
      <c r="S14" s="352"/>
      <c r="T14" s="157"/>
      <c r="U14" s="158"/>
      <c r="V14" s="158"/>
      <c r="W14" s="158" t="s">
        <v>18</v>
      </c>
      <c r="X14" s="158" t="s">
        <v>12</v>
      </c>
      <c r="Y14" s="158" t="s">
        <v>12</v>
      </c>
      <c r="Z14" s="159" t="s">
        <v>15</v>
      </c>
      <c r="AA14" s="350"/>
      <c r="AB14" s="351"/>
      <c r="AC14" s="351"/>
      <c r="AD14" s="351"/>
      <c r="AE14" s="351"/>
      <c r="AF14" s="351"/>
      <c r="AG14" s="361"/>
      <c r="AH14" s="461"/>
      <c r="AI14" s="351"/>
      <c r="AJ14" s="351"/>
      <c r="AK14" s="351"/>
      <c r="AL14" s="351"/>
      <c r="AM14" s="351"/>
      <c r="AN14" s="458"/>
      <c r="AO14" s="85"/>
    </row>
    <row r="15" spans="1:41" s="349" customFormat="1" ht="15.75" customHeight="1">
      <c r="A15" s="348"/>
      <c r="B15" s="34" t="s">
        <v>32</v>
      </c>
      <c r="C15" s="362" t="s">
        <v>42</v>
      </c>
      <c r="D15" s="207" t="s">
        <v>231</v>
      </c>
      <c r="E15" s="158" t="s">
        <v>20</v>
      </c>
      <c r="F15" s="158">
        <v>9</v>
      </c>
      <c r="G15" s="158">
        <v>7</v>
      </c>
      <c r="H15" s="158">
        <v>8</v>
      </c>
      <c r="I15" s="379"/>
      <c r="J15" s="406"/>
      <c r="K15" s="328" t="s">
        <v>94</v>
      </c>
      <c r="L15" s="370"/>
      <c r="M15" s="157">
        <v>9</v>
      </c>
      <c r="N15" s="158">
        <v>7</v>
      </c>
      <c r="O15" s="156">
        <v>10</v>
      </c>
      <c r="P15" s="407"/>
      <c r="Q15" s="156" t="s">
        <v>43</v>
      </c>
      <c r="R15" s="336">
        <v>8</v>
      </c>
      <c r="S15" s="408"/>
      <c r="T15" s="212">
        <v>10</v>
      </c>
      <c r="U15" s="158">
        <v>10</v>
      </c>
      <c r="V15" s="158" t="s">
        <v>43</v>
      </c>
      <c r="W15" s="371"/>
      <c r="X15" s="158">
        <v>8</v>
      </c>
      <c r="Y15" s="158">
        <v>7</v>
      </c>
      <c r="Z15" s="370"/>
      <c r="AA15" s="157" t="s">
        <v>43</v>
      </c>
      <c r="AB15" s="158" t="s">
        <v>43</v>
      </c>
      <c r="AC15" s="158">
        <v>7</v>
      </c>
      <c r="AD15" s="158">
        <v>9</v>
      </c>
      <c r="AE15" s="418" t="s">
        <v>399</v>
      </c>
      <c r="AF15" s="158">
        <v>8</v>
      </c>
      <c r="AG15" s="448"/>
      <c r="AH15" s="462" t="s">
        <v>406</v>
      </c>
      <c r="AI15" s="158">
        <v>10</v>
      </c>
      <c r="AJ15" s="519"/>
      <c r="AK15" s="493" t="s">
        <v>16</v>
      </c>
      <c r="AL15" s="156">
        <v>9</v>
      </c>
      <c r="AM15" s="355" t="s">
        <v>13</v>
      </c>
      <c r="AN15" s="463"/>
      <c r="AO15" s="353"/>
    </row>
    <row r="16" spans="1:41" ht="15.75" customHeight="1">
      <c r="A16" s="5"/>
      <c r="B16" s="34" t="s">
        <v>32</v>
      </c>
      <c r="C16" s="362" t="s">
        <v>241</v>
      </c>
      <c r="D16" s="343" t="s">
        <v>226</v>
      </c>
      <c r="E16" s="371"/>
      <c r="F16" s="368"/>
      <c r="G16" s="368"/>
      <c r="H16" s="368"/>
      <c r="I16" s="379"/>
      <c r="J16" s="400"/>
      <c r="K16" s="368"/>
      <c r="L16" s="370"/>
      <c r="M16" s="339" t="s">
        <v>94</v>
      </c>
      <c r="N16" s="368"/>
      <c r="O16" s="401"/>
      <c r="P16" s="334" t="s">
        <v>380</v>
      </c>
      <c r="Q16" s="401"/>
      <c r="R16" s="402"/>
      <c r="S16" s="335" t="s">
        <v>381</v>
      </c>
      <c r="T16" s="383"/>
      <c r="U16" s="368"/>
      <c r="V16" s="368"/>
      <c r="W16" s="368"/>
      <c r="X16" s="368"/>
      <c r="Y16" s="404" t="s">
        <v>94</v>
      </c>
      <c r="Z16" s="370"/>
      <c r="AA16" s="367"/>
      <c r="AB16" s="368"/>
      <c r="AC16" s="368"/>
      <c r="AD16" s="368"/>
      <c r="AE16" s="404" t="s">
        <v>94</v>
      </c>
      <c r="AF16" s="368"/>
      <c r="AG16" s="448"/>
      <c r="AH16" s="461" t="s">
        <v>94</v>
      </c>
      <c r="AI16" s="401"/>
      <c r="AJ16" s="357" t="s">
        <v>380</v>
      </c>
      <c r="AK16" s="504"/>
      <c r="AL16" s="401"/>
      <c r="AM16" s="442" t="s">
        <v>94</v>
      </c>
      <c r="AN16" s="464" t="s">
        <v>381</v>
      </c>
      <c r="AO16" s="85"/>
    </row>
    <row r="17" spans="1:41" ht="15.75" customHeight="1">
      <c r="A17" s="5"/>
      <c r="B17" s="34" t="s">
        <v>41</v>
      </c>
      <c r="C17" s="42" t="s">
        <v>42</v>
      </c>
      <c r="D17" s="207" t="s">
        <v>233</v>
      </c>
      <c r="E17" s="367"/>
      <c r="F17" s="368"/>
      <c r="G17" s="158" t="s">
        <v>12</v>
      </c>
      <c r="H17" s="355" t="s">
        <v>12</v>
      </c>
      <c r="I17" s="379"/>
      <c r="J17" s="393"/>
      <c r="K17" s="368"/>
      <c r="L17" s="370"/>
      <c r="M17" s="367"/>
      <c r="N17" s="371"/>
      <c r="O17" s="510"/>
      <c r="P17" s="328" t="s">
        <v>12</v>
      </c>
      <c r="Q17" s="328" t="s">
        <v>54</v>
      </c>
      <c r="R17" s="390"/>
      <c r="S17" s="370"/>
      <c r="T17" s="157" t="s">
        <v>94</v>
      </c>
      <c r="U17" s="158" t="s">
        <v>12</v>
      </c>
      <c r="V17" s="158" t="s">
        <v>54</v>
      </c>
      <c r="W17" s="237" t="s">
        <v>94</v>
      </c>
      <c r="X17" s="372"/>
      <c r="Y17" s="174" t="s">
        <v>94</v>
      </c>
      <c r="Z17" s="159" t="s">
        <v>94</v>
      </c>
      <c r="AA17" s="367"/>
      <c r="AB17" s="328" t="s">
        <v>54</v>
      </c>
      <c r="AC17" s="328" t="s">
        <v>12</v>
      </c>
      <c r="AD17" s="328" t="s">
        <v>15</v>
      </c>
      <c r="AE17" s="379"/>
      <c r="AF17" s="368"/>
      <c r="AG17" s="401"/>
      <c r="AH17" s="461" t="s">
        <v>94</v>
      </c>
      <c r="AI17" s="351" t="s">
        <v>94</v>
      </c>
      <c r="AJ17" s="482" t="s">
        <v>94</v>
      </c>
      <c r="AK17" s="364"/>
      <c r="AL17" s="364"/>
      <c r="AM17" s="441"/>
      <c r="AN17" s="460"/>
      <c r="AO17" s="85"/>
    </row>
    <row r="18" spans="1:41" ht="15.75" customHeight="1">
      <c r="A18" s="5"/>
      <c r="B18" s="34" t="s">
        <v>46</v>
      </c>
      <c r="C18" s="42" t="s">
        <v>47</v>
      </c>
      <c r="D18" s="207" t="s">
        <v>235</v>
      </c>
      <c r="E18" s="367"/>
      <c r="F18" s="368"/>
      <c r="G18" s="444">
        <v>6</v>
      </c>
      <c r="H18" s="358" t="s">
        <v>240</v>
      </c>
      <c r="I18" s="445">
        <v>7</v>
      </c>
      <c r="J18" s="440" t="s">
        <v>237</v>
      </c>
      <c r="K18" s="443" t="s">
        <v>199</v>
      </c>
      <c r="L18" s="370"/>
      <c r="M18" s="172" t="s">
        <v>236</v>
      </c>
      <c r="N18" s="158" t="s">
        <v>48</v>
      </c>
      <c r="O18" s="158" t="s">
        <v>238</v>
      </c>
      <c r="P18" s="158" t="s">
        <v>237</v>
      </c>
      <c r="Q18" s="158" t="s">
        <v>272</v>
      </c>
      <c r="R18" s="158" t="s">
        <v>12</v>
      </c>
      <c r="S18" s="158" t="s">
        <v>18</v>
      </c>
      <c r="T18" s="157" t="s">
        <v>18</v>
      </c>
      <c r="U18" s="158">
        <v>6</v>
      </c>
      <c r="V18" s="172" t="s">
        <v>236</v>
      </c>
      <c r="W18" s="158" t="s">
        <v>240</v>
      </c>
      <c r="X18" s="376"/>
      <c r="Z18" s="384"/>
      <c r="AA18" s="172">
        <v>5</v>
      </c>
      <c r="AB18" s="158" t="s">
        <v>12</v>
      </c>
      <c r="AC18" s="158" t="s">
        <v>18</v>
      </c>
      <c r="AD18" s="368"/>
      <c r="AE18" s="371"/>
      <c r="AF18" s="368"/>
      <c r="AG18" s="401"/>
      <c r="AH18" s="462" t="s">
        <v>239</v>
      </c>
      <c r="AI18" s="158">
        <v>7</v>
      </c>
      <c r="AJ18" s="355" t="s">
        <v>238</v>
      </c>
      <c r="AK18" s="75">
        <v>5</v>
      </c>
      <c r="AL18" s="158" t="s">
        <v>12</v>
      </c>
      <c r="AM18" s="520" t="s">
        <v>199</v>
      </c>
      <c r="AN18" s="465"/>
      <c r="AO18" s="85"/>
    </row>
    <row r="19" spans="1:41" ht="15.75" customHeight="1">
      <c r="A19" s="5"/>
      <c r="B19" s="34" t="s">
        <v>57</v>
      </c>
      <c r="C19" s="42" t="s">
        <v>58</v>
      </c>
      <c r="D19" s="207" t="s">
        <v>241</v>
      </c>
      <c r="E19" s="416" t="s">
        <v>59</v>
      </c>
      <c r="F19" s="357" t="s">
        <v>404</v>
      </c>
      <c r="G19" s="357" t="s">
        <v>403</v>
      </c>
      <c r="H19" s="192" t="s">
        <v>60</v>
      </c>
      <c r="I19" s="358" t="s">
        <v>66</v>
      </c>
      <c r="J19" s="527" t="s">
        <v>64</v>
      </c>
      <c r="K19" s="354" t="s">
        <v>94</v>
      </c>
      <c r="L19" s="418" t="s">
        <v>70</v>
      </c>
      <c r="M19" s="363"/>
      <c r="N19" s="364"/>
      <c r="O19" s="364"/>
      <c r="P19" s="364"/>
      <c r="Q19" s="364"/>
      <c r="R19" s="364"/>
      <c r="S19" s="366"/>
      <c r="T19" s="375"/>
      <c r="U19" s="394"/>
      <c r="V19" s="395"/>
      <c r="W19" s="395"/>
      <c r="X19" s="498" t="s">
        <v>94</v>
      </c>
      <c r="Y19" s="499" t="s">
        <v>94</v>
      </c>
      <c r="Z19" s="500" t="s">
        <v>94</v>
      </c>
      <c r="AA19" s="367"/>
      <c r="AB19" s="368"/>
      <c r="AC19" s="368"/>
      <c r="AD19" s="368"/>
      <c r="AE19" s="368"/>
      <c r="AF19" s="372"/>
      <c r="AG19" s="449"/>
      <c r="AH19" s="462" t="s">
        <v>67</v>
      </c>
      <c r="AI19" s="156">
        <v>9</v>
      </c>
      <c r="AJ19" s="397"/>
      <c r="AK19" s="398"/>
      <c r="AL19" s="328" t="s">
        <v>405</v>
      </c>
      <c r="AM19" s="511" t="s">
        <v>65</v>
      </c>
      <c r="AN19" s="466" t="s">
        <v>68</v>
      </c>
      <c r="AO19" s="85"/>
    </row>
    <row r="20" spans="1:41" s="349" customFormat="1" ht="15.75" customHeight="1">
      <c r="A20" s="348"/>
      <c r="B20" s="34" t="s">
        <v>71</v>
      </c>
      <c r="C20" s="42" t="s">
        <v>389</v>
      </c>
      <c r="D20" s="207" t="s">
        <v>267</v>
      </c>
      <c r="E20" s="367"/>
      <c r="F20" s="158" t="s">
        <v>94</v>
      </c>
      <c r="G20" s="143" t="s">
        <v>94</v>
      </c>
      <c r="H20" s="192" t="s">
        <v>94</v>
      </c>
      <c r="I20" s="192" t="s">
        <v>94</v>
      </c>
      <c r="J20" s="359" t="s">
        <v>94</v>
      </c>
      <c r="K20" s="328" t="s">
        <v>391</v>
      </c>
      <c r="L20" s="377"/>
      <c r="M20" s="172" t="s">
        <v>12</v>
      </c>
      <c r="N20" s="158">
        <v>10</v>
      </c>
      <c r="O20" s="75">
        <v>7</v>
      </c>
      <c r="P20" s="75">
        <v>9</v>
      </c>
      <c r="Q20" s="158">
        <v>8</v>
      </c>
      <c r="R20" s="364"/>
      <c r="S20" s="366"/>
      <c r="T20" s="360" t="s">
        <v>94</v>
      </c>
      <c r="U20" s="174" t="s">
        <v>94</v>
      </c>
      <c r="V20" s="174" t="s">
        <v>94</v>
      </c>
      <c r="W20" s="174" t="s">
        <v>12</v>
      </c>
      <c r="X20" s="158">
        <v>9</v>
      </c>
      <c r="Y20" s="328" t="s">
        <v>18</v>
      </c>
      <c r="Z20" s="328" t="s">
        <v>391</v>
      </c>
      <c r="AA20" s="329" t="s">
        <v>94</v>
      </c>
      <c r="AB20" s="338" t="s">
        <v>94</v>
      </c>
      <c r="AC20" s="338" t="s">
        <v>94</v>
      </c>
      <c r="AD20" s="158">
        <v>10</v>
      </c>
      <c r="AE20" s="158">
        <v>8</v>
      </c>
      <c r="AF20" s="174" t="s">
        <v>12</v>
      </c>
      <c r="AG20" s="179" t="s">
        <v>12</v>
      </c>
      <c r="AH20" s="467"/>
      <c r="AI20" s="372"/>
      <c r="AJ20" s="386"/>
      <c r="AK20" s="174" t="s">
        <v>94</v>
      </c>
      <c r="AL20" s="192" t="s">
        <v>94</v>
      </c>
      <c r="AM20" s="174" t="s">
        <v>94</v>
      </c>
      <c r="AN20" s="468"/>
      <c r="AO20" s="353"/>
    </row>
    <row r="21" spans="1:41" ht="15.75" customHeight="1">
      <c r="A21" s="5"/>
      <c r="B21" s="34" t="s">
        <v>71</v>
      </c>
      <c r="C21" s="42" t="s">
        <v>80</v>
      </c>
      <c r="D21" s="207" t="s">
        <v>390</v>
      </c>
      <c r="E21" s="157"/>
      <c r="G21" s="385"/>
      <c r="H21" s="158" t="s">
        <v>66</v>
      </c>
      <c r="I21" s="192" t="s">
        <v>60</v>
      </c>
      <c r="J21" s="417"/>
      <c r="K21" s="368"/>
      <c r="L21" s="377"/>
      <c r="M21" s="387"/>
      <c r="N21" s="368"/>
      <c r="O21" s="388"/>
      <c r="P21" s="379"/>
      <c r="Q21" s="368"/>
      <c r="R21" s="364"/>
      <c r="S21" s="366"/>
      <c r="T21" s="389"/>
      <c r="U21" s="390"/>
      <c r="V21" s="372"/>
      <c r="W21" s="372"/>
      <c r="X21" s="368"/>
      <c r="Y21" s="391"/>
      <c r="Z21" s="392"/>
      <c r="AA21" s="383"/>
      <c r="AB21" s="379"/>
      <c r="AC21" s="338" t="s">
        <v>396</v>
      </c>
      <c r="AD21" s="368"/>
      <c r="AE21" s="368"/>
      <c r="AF21" s="372"/>
      <c r="AG21" s="449"/>
      <c r="AH21" s="456" t="s">
        <v>59</v>
      </c>
      <c r="AI21" s="158" t="s">
        <v>59</v>
      </c>
      <c r="AJ21" s="158" t="s">
        <v>65</v>
      </c>
      <c r="AK21" s="158" t="s">
        <v>65</v>
      </c>
      <c r="AL21" s="158" t="s">
        <v>70</v>
      </c>
      <c r="AM21" s="158" t="s">
        <v>70</v>
      </c>
      <c r="AN21" s="469" t="s">
        <v>211</v>
      </c>
      <c r="AO21" s="155"/>
    </row>
    <row r="22" spans="1:41" ht="15.75" customHeight="1">
      <c r="A22" s="5"/>
      <c r="B22" s="34" t="s">
        <v>212</v>
      </c>
      <c r="C22" s="42" t="s">
        <v>80</v>
      </c>
      <c r="D22" s="207" t="s">
        <v>243</v>
      </c>
      <c r="E22" s="367"/>
      <c r="F22" s="368"/>
      <c r="G22" s="368"/>
      <c r="H22" s="368"/>
      <c r="I22" s="368"/>
      <c r="J22" s="368"/>
      <c r="K22" s="368"/>
      <c r="L22" s="370"/>
      <c r="M22" s="367"/>
      <c r="N22" s="381"/>
      <c r="O22" s="376"/>
      <c r="P22" s="381"/>
      <c r="Q22" s="381"/>
      <c r="R22" s="376"/>
      <c r="S22" s="382"/>
      <c r="T22" s="367"/>
      <c r="U22" s="368"/>
      <c r="V22" s="368"/>
      <c r="W22" s="372"/>
      <c r="X22" s="368"/>
      <c r="Y22" s="372"/>
      <c r="Z22" s="370"/>
      <c r="AA22" s="383"/>
      <c r="AB22" s="379"/>
      <c r="AC22" s="379"/>
      <c r="AD22" s="379"/>
      <c r="AE22" s="368"/>
      <c r="AF22" s="368"/>
      <c r="AG22" s="449"/>
      <c r="AH22" s="470" t="s">
        <v>64</v>
      </c>
      <c r="AI22" s="223" t="s">
        <v>64</v>
      </c>
      <c r="AJ22" s="192" t="s">
        <v>67</v>
      </c>
      <c r="AK22" s="174" t="s">
        <v>67</v>
      </c>
      <c r="AL22" s="174" t="s">
        <v>68</v>
      </c>
      <c r="AM22" s="174" t="s">
        <v>68</v>
      </c>
      <c r="AN22" s="471" t="s">
        <v>213</v>
      </c>
      <c r="AO22" s="182"/>
    </row>
    <row r="23" spans="1:41" ht="15.75" customHeight="1">
      <c r="A23" s="5"/>
      <c r="B23" s="34" t="s">
        <v>81</v>
      </c>
      <c r="C23" s="42" t="s">
        <v>82</v>
      </c>
      <c r="D23" s="343" t="s">
        <v>383</v>
      </c>
      <c r="E23" s="367"/>
      <c r="F23" s="368"/>
      <c r="G23" s="158" t="s">
        <v>94</v>
      </c>
      <c r="H23" s="158" t="s">
        <v>94</v>
      </c>
      <c r="I23" s="368"/>
      <c r="J23" s="368"/>
      <c r="K23" s="164" t="s">
        <v>12</v>
      </c>
      <c r="L23" s="370"/>
      <c r="M23" s="157" t="s">
        <v>18</v>
      </c>
      <c r="N23" s="368"/>
      <c r="O23" s="158" t="s">
        <v>94</v>
      </c>
      <c r="P23" s="158" t="s">
        <v>94</v>
      </c>
      <c r="Q23" s="158" t="s">
        <v>94</v>
      </c>
      <c r="R23" s="75" t="s">
        <v>94</v>
      </c>
      <c r="S23" s="159" t="s">
        <v>94</v>
      </c>
      <c r="T23" s="371"/>
      <c r="U23" s="379"/>
      <c r="V23" s="158" t="s">
        <v>94</v>
      </c>
      <c r="W23" s="158" t="s">
        <v>94</v>
      </c>
      <c r="X23" s="158" t="s">
        <v>94</v>
      </c>
      <c r="Y23" s="380" t="s">
        <v>94</v>
      </c>
      <c r="Z23" s="210" t="s">
        <v>94</v>
      </c>
      <c r="AA23" s="157" t="s">
        <v>12</v>
      </c>
      <c r="AB23" s="368"/>
      <c r="AC23" s="75" t="s">
        <v>94</v>
      </c>
      <c r="AD23" s="158" t="s">
        <v>94</v>
      </c>
      <c r="AE23" s="158" t="s">
        <v>94</v>
      </c>
      <c r="AF23" s="158" t="s">
        <v>94</v>
      </c>
      <c r="AG23" s="171" t="s">
        <v>18</v>
      </c>
      <c r="AH23" s="472" t="s">
        <v>12</v>
      </c>
      <c r="AI23" s="447"/>
      <c r="AJ23" s="446"/>
      <c r="AK23" s="368"/>
      <c r="AL23" s="368"/>
      <c r="AM23" s="158" t="s">
        <v>18</v>
      </c>
      <c r="AN23" s="473"/>
      <c r="AO23" s="182"/>
    </row>
    <row r="24" spans="1:41" ht="15.75" customHeight="1">
      <c r="A24" s="5"/>
      <c r="B24" s="34" t="s">
        <v>83</v>
      </c>
      <c r="C24" s="42" t="s">
        <v>84</v>
      </c>
      <c r="D24" s="483" t="s">
        <v>383</v>
      </c>
      <c r="E24" s="367"/>
      <c r="F24" s="368"/>
      <c r="G24" s="158" t="s">
        <v>94</v>
      </c>
      <c r="H24" s="158" t="s">
        <v>94</v>
      </c>
      <c r="I24" s="368"/>
      <c r="J24" s="368"/>
      <c r="K24" s="158" t="s">
        <v>94</v>
      </c>
      <c r="L24" s="370"/>
      <c r="M24" s="157" t="s">
        <v>94</v>
      </c>
      <c r="N24" s="371"/>
      <c r="O24" s="158">
        <v>8</v>
      </c>
      <c r="P24" s="158">
        <v>5</v>
      </c>
      <c r="Q24" s="158">
        <v>9</v>
      </c>
      <c r="R24" s="75">
        <v>7</v>
      </c>
      <c r="S24" s="159" t="s">
        <v>244</v>
      </c>
      <c r="T24" s="367"/>
      <c r="U24" s="368"/>
      <c r="V24" s="158">
        <v>6</v>
      </c>
      <c r="W24" s="158">
        <v>10</v>
      </c>
      <c r="X24" s="158">
        <v>5</v>
      </c>
      <c r="Y24" s="328" t="s">
        <v>245</v>
      </c>
      <c r="Z24" s="158">
        <v>9</v>
      </c>
      <c r="AA24" s="157" t="s">
        <v>94</v>
      </c>
      <c r="AB24" s="371"/>
      <c r="AC24" s="158">
        <v>8</v>
      </c>
      <c r="AD24" s="75">
        <v>7</v>
      </c>
      <c r="AE24" s="158">
        <v>10</v>
      </c>
      <c r="AF24" s="158">
        <v>6</v>
      </c>
      <c r="AG24" t="s">
        <v>94</v>
      </c>
      <c r="AH24" s="474"/>
      <c r="AI24" s="385"/>
      <c r="AJ24" s="368"/>
      <c r="AK24" s="372"/>
      <c r="AL24" s="368"/>
      <c r="AM24" s="75" t="s">
        <v>94</v>
      </c>
      <c r="AN24" s="469" t="s">
        <v>94</v>
      </c>
      <c r="AO24" s="182"/>
    </row>
    <row r="25" spans="1:41" ht="15.75" customHeight="1">
      <c r="A25" s="5"/>
      <c r="B25" s="34" t="s">
        <v>247</v>
      </c>
      <c r="C25" s="42" t="s">
        <v>214</v>
      </c>
      <c r="D25" s="343" t="s">
        <v>230</v>
      </c>
      <c r="E25" s="339" t="s">
        <v>94</v>
      </c>
      <c r="F25" s="328" t="s">
        <v>94</v>
      </c>
      <c r="G25" s="328" t="s">
        <v>94</v>
      </c>
      <c r="H25" s="368"/>
      <c r="I25" s="368"/>
      <c r="J25" s="368"/>
      <c r="K25" s="368"/>
      <c r="L25" s="370"/>
      <c r="M25" s="367"/>
      <c r="N25" s="368"/>
      <c r="O25" s="368"/>
      <c r="P25" s="368"/>
      <c r="Q25" s="368"/>
      <c r="R25" s="368"/>
      <c r="S25" s="370"/>
      <c r="T25" s="367"/>
      <c r="U25" s="368"/>
      <c r="V25" s="368"/>
      <c r="W25" s="328" t="s">
        <v>94</v>
      </c>
      <c r="X25" s="328" t="s">
        <v>94</v>
      </c>
      <c r="Y25" s="328" t="s">
        <v>94</v>
      </c>
      <c r="Z25" s="340" t="s">
        <v>94</v>
      </c>
      <c r="AA25" s="157"/>
      <c r="AB25" s="158">
        <v>7</v>
      </c>
      <c r="AC25" s="158"/>
      <c r="AD25" s="158">
        <v>8</v>
      </c>
      <c r="AE25" s="158">
        <v>6</v>
      </c>
      <c r="AF25" s="158">
        <v>9</v>
      </c>
      <c r="AG25" s="156" t="s">
        <v>248</v>
      </c>
      <c r="AH25" s="456">
        <v>7</v>
      </c>
      <c r="AI25" s="158">
        <v>6</v>
      </c>
      <c r="AJ25" s="158">
        <v>8</v>
      </c>
      <c r="AK25" s="75">
        <v>9</v>
      </c>
      <c r="AL25" s="158">
        <v>10</v>
      </c>
      <c r="AM25" s="158"/>
      <c r="AN25" s="469"/>
      <c r="AO25" s="182"/>
    </row>
    <row r="26" spans="1:41" ht="15.75" customHeight="1">
      <c r="A26" s="5"/>
      <c r="B26" s="34" t="s">
        <v>92</v>
      </c>
      <c r="C26" s="42" t="s">
        <v>93</v>
      </c>
      <c r="D26" s="207" t="s">
        <v>249</v>
      </c>
      <c r="E26" s="157" t="s">
        <v>94</v>
      </c>
      <c r="F26" s="158" t="s">
        <v>94</v>
      </c>
      <c r="G26" s="158" t="s">
        <v>94</v>
      </c>
      <c r="H26" s="158" t="s">
        <v>94</v>
      </c>
      <c r="I26" s="158" t="s">
        <v>94</v>
      </c>
      <c r="J26" s="368"/>
      <c r="K26" s="368"/>
      <c r="L26" s="370"/>
      <c r="M26" s="157">
        <v>5</v>
      </c>
      <c r="N26" s="75">
        <v>9</v>
      </c>
      <c r="O26" s="158">
        <v>6</v>
      </c>
      <c r="P26" s="75">
        <v>7</v>
      </c>
      <c r="Q26" s="158" t="s">
        <v>12</v>
      </c>
      <c r="R26" s="158" t="s">
        <v>18</v>
      </c>
      <c r="S26" s="159">
        <v>8</v>
      </c>
      <c r="T26" s="157">
        <v>8</v>
      </c>
      <c r="U26" s="158">
        <v>5</v>
      </c>
      <c r="V26" s="158">
        <v>7</v>
      </c>
      <c r="W26" s="158" t="s">
        <v>94</v>
      </c>
      <c r="X26" s="158" t="s">
        <v>94</v>
      </c>
      <c r="Y26" s="158">
        <v>6</v>
      </c>
      <c r="Z26" s="469">
        <v>10</v>
      </c>
      <c r="AA26" s="157" t="s">
        <v>94</v>
      </c>
      <c r="AB26" s="158">
        <v>9</v>
      </c>
      <c r="AC26" s="158" t="s">
        <v>94</v>
      </c>
      <c r="AD26" s="158" t="s">
        <v>94</v>
      </c>
      <c r="AE26" s="158" t="s">
        <v>12</v>
      </c>
      <c r="AF26" s="158" t="s">
        <v>18</v>
      </c>
      <c r="AG26" s="156">
        <v>10</v>
      </c>
      <c r="AH26" s="456" t="s">
        <v>94</v>
      </c>
      <c r="AI26" s="158" t="s">
        <v>94</v>
      </c>
      <c r="AJ26" s="158">
        <v>5</v>
      </c>
      <c r="AK26" s="158">
        <v>7</v>
      </c>
      <c r="AL26" s="158">
        <v>6</v>
      </c>
      <c r="AM26" s="158">
        <v>8</v>
      </c>
      <c r="AN26" s="469" t="s">
        <v>94</v>
      </c>
      <c r="AO26" s="182"/>
    </row>
    <row r="27" spans="1:41" ht="15.75" customHeight="1">
      <c r="A27" s="5"/>
      <c r="B27" s="34" t="s">
        <v>215</v>
      </c>
      <c r="C27" s="42" t="s">
        <v>93</v>
      </c>
      <c r="D27" s="207" t="s">
        <v>249</v>
      </c>
      <c r="E27" s="157">
        <v>2</v>
      </c>
      <c r="F27" s="174">
        <v>4</v>
      </c>
      <c r="G27" s="490"/>
      <c r="H27" s="411" t="s">
        <v>94</v>
      </c>
      <c r="I27" s="411" t="s">
        <v>94</v>
      </c>
      <c r="J27" s="364"/>
      <c r="K27" s="491"/>
      <c r="L27" s="366"/>
      <c r="M27" s="492" t="s">
        <v>94</v>
      </c>
      <c r="N27" s="411" t="s">
        <v>94</v>
      </c>
      <c r="O27" s="411" t="s">
        <v>94</v>
      </c>
      <c r="P27" s="411" t="s">
        <v>94</v>
      </c>
      <c r="Q27" s="411" t="s">
        <v>94</v>
      </c>
      <c r="R27" s="411" t="s">
        <v>94</v>
      </c>
      <c r="S27" s="488" t="s">
        <v>94</v>
      </c>
      <c r="T27" s="410" t="s">
        <v>94</v>
      </c>
      <c r="U27" s="411" t="s">
        <v>94</v>
      </c>
      <c r="V27" s="411" t="s">
        <v>94</v>
      </c>
      <c r="W27" s="378" t="s">
        <v>94</v>
      </c>
      <c r="X27" s="351" t="s">
        <v>94</v>
      </c>
      <c r="Y27" s="351" t="s">
        <v>94</v>
      </c>
      <c r="Z27" s="352" t="s">
        <v>94</v>
      </c>
      <c r="AA27" s="157">
        <v>4</v>
      </c>
      <c r="AB27" s="174">
        <v>2</v>
      </c>
      <c r="AC27" s="411" t="s">
        <v>94</v>
      </c>
      <c r="AD27" s="485" t="s">
        <v>94</v>
      </c>
      <c r="AE27" s="411" t="s">
        <v>94</v>
      </c>
      <c r="AF27" s="411" t="s">
        <v>94</v>
      </c>
      <c r="AG27" s="488" t="s">
        <v>94</v>
      </c>
      <c r="AH27" s="470">
        <v>4</v>
      </c>
      <c r="AI27" s="174">
        <v>2</v>
      </c>
      <c r="AJ27" s="411" t="s">
        <v>94</v>
      </c>
      <c r="AK27" s="411" t="s">
        <v>94</v>
      </c>
      <c r="AL27" s="411" t="s">
        <v>94</v>
      </c>
      <c r="AM27" s="485" t="s">
        <v>94</v>
      </c>
      <c r="AN27" s="489" t="s">
        <v>94</v>
      </c>
      <c r="AO27" s="182"/>
    </row>
    <row r="28" spans="1:41" ht="15.75" customHeight="1">
      <c r="A28" s="5"/>
      <c r="B28" s="34" t="s">
        <v>95</v>
      </c>
      <c r="C28" s="42" t="s">
        <v>96</v>
      </c>
      <c r="D28" s="343" t="s">
        <v>382</v>
      </c>
      <c r="E28" s="216"/>
      <c r="F28" s="328" t="s">
        <v>368</v>
      </c>
      <c r="G28" s="328" t="s">
        <v>369</v>
      </c>
      <c r="H28" s="328" t="s">
        <v>370</v>
      </c>
      <c r="I28" s="158" t="s">
        <v>109</v>
      </c>
      <c r="J28" s="158" t="s">
        <v>107</v>
      </c>
      <c r="K28" s="40" t="s">
        <v>94</v>
      </c>
      <c r="L28" s="159"/>
      <c r="M28" s="350"/>
      <c r="N28" s="351"/>
      <c r="O28" s="351"/>
      <c r="P28" s="351"/>
      <c r="Q28" s="351"/>
      <c r="R28" s="351"/>
      <c r="S28" s="361"/>
      <c r="T28" s="329" t="s">
        <v>371</v>
      </c>
      <c r="U28" s="75" t="s">
        <v>251</v>
      </c>
      <c r="V28" s="75" t="s">
        <v>250</v>
      </c>
      <c r="W28" s="330" t="s">
        <v>372</v>
      </c>
      <c r="X28" s="501" t="s">
        <v>107</v>
      </c>
      <c r="Y28" s="331" t="s">
        <v>373</v>
      </c>
      <c r="Z28" s="332" t="s">
        <v>374</v>
      </c>
      <c r="AA28" s="172"/>
      <c r="AB28" s="158"/>
      <c r="AC28" s="158"/>
      <c r="AD28" s="158"/>
      <c r="AE28" s="158"/>
      <c r="AF28" s="158"/>
      <c r="AG28" s="156"/>
      <c r="AH28" s="475" t="s">
        <v>375</v>
      </c>
      <c r="AI28" s="328" t="s">
        <v>376</v>
      </c>
      <c r="AJ28" s="328" t="s">
        <v>377</v>
      </c>
      <c r="AK28" s="158" t="s">
        <v>109</v>
      </c>
      <c r="AL28" s="521" t="s">
        <v>252</v>
      </c>
      <c r="AM28" s="158" t="s">
        <v>94</v>
      </c>
      <c r="AN28" s="469" t="s">
        <v>94</v>
      </c>
      <c r="AO28" s="182"/>
    </row>
    <row r="29" spans="1:41" ht="15.75" customHeight="1">
      <c r="A29" s="5"/>
      <c r="B29" s="34" t="s">
        <v>110</v>
      </c>
      <c r="C29" s="42" t="s">
        <v>111</v>
      </c>
      <c r="D29" s="207" t="s">
        <v>253</v>
      </c>
      <c r="E29" s="350" t="s">
        <v>94</v>
      </c>
      <c r="F29" s="351" t="s">
        <v>94</v>
      </c>
      <c r="G29" s="351" t="s">
        <v>94</v>
      </c>
      <c r="H29" s="351" t="s">
        <v>94</v>
      </c>
      <c r="I29" s="351" t="s">
        <v>94</v>
      </c>
      <c r="J29" s="351" t="s">
        <v>94</v>
      </c>
      <c r="K29" s="411" t="s">
        <v>94</v>
      </c>
      <c r="L29" s="366"/>
      <c r="M29" s="363"/>
      <c r="N29" s="364"/>
      <c r="O29" s="364"/>
      <c r="P29" s="364"/>
      <c r="Q29" s="365"/>
      <c r="R29" s="364"/>
      <c r="S29" s="366"/>
      <c r="T29" s="418" t="s">
        <v>254</v>
      </c>
      <c r="U29" s="75" t="s">
        <v>256</v>
      </c>
      <c r="V29" s="158" t="s">
        <v>255</v>
      </c>
      <c r="W29" s="158" t="s">
        <v>59</v>
      </c>
      <c r="X29" s="75" t="s">
        <v>116</v>
      </c>
      <c r="Y29" s="421" t="s">
        <v>125</v>
      </c>
      <c r="Z29" s="159" t="s">
        <v>65</v>
      </c>
      <c r="AA29" s="350" t="s">
        <v>94</v>
      </c>
      <c r="AB29" s="351" t="s">
        <v>94</v>
      </c>
      <c r="AC29" s="351" t="s">
        <v>94</v>
      </c>
      <c r="AD29" s="351" t="s">
        <v>94</v>
      </c>
      <c r="AE29" s="351" t="s">
        <v>94</v>
      </c>
      <c r="AF29" s="351" t="s">
        <v>94</v>
      </c>
      <c r="AG29" s="361" t="s">
        <v>94</v>
      </c>
      <c r="AH29" s="459"/>
      <c r="AI29" s="364"/>
      <c r="AJ29" s="364"/>
      <c r="AK29" s="364"/>
      <c r="AL29" s="364"/>
      <c r="AM29" s="364"/>
      <c r="AN29" s="460"/>
      <c r="AO29" s="85"/>
    </row>
    <row r="30" spans="1:41" ht="15.75" customHeight="1">
      <c r="A30" s="5"/>
      <c r="B30" s="22" t="s">
        <v>217</v>
      </c>
      <c r="C30" s="84" t="s">
        <v>23</v>
      </c>
      <c r="D30" s="221" t="s">
        <v>253</v>
      </c>
      <c r="E30" s="172" t="s">
        <v>259</v>
      </c>
      <c r="F30" s="158">
        <v>5</v>
      </c>
      <c r="G30" s="174">
        <v>3</v>
      </c>
      <c r="H30" s="158">
        <v>6</v>
      </c>
      <c r="I30" s="158">
        <v>5</v>
      </c>
      <c r="J30" s="158">
        <v>6</v>
      </c>
      <c r="K30" s="158">
        <v>7</v>
      </c>
      <c r="L30" s="370"/>
      <c r="M30" s="375"/>
      <c r="N30" s="376"/>
      <c r="O30" s="376"/>
      <c r="P30" s="376"/>
      <c r="Q30" s="376"/>
      <c r="R30" s="376"/>
      <c r="S30" s="377"/>
      <c r="T30" s="157" t="s">
        <v>94</v>
      </c>
      <c r="U30" s="158" t="s">
        <v>94</v>
      </c>
      <c r="V30" s="158" t="s">
        <v>94</v>
      </c>
      <c r="W30" s="158" t="s">
        <v>94</v>
      </c>
      <c r="X30" s="158" t="s">
        <v>94</v>
      </c>
      <c r="Y30" s="149" t="s">
        <v>94</v>
      </c>
      <c r="Z30" s="159" t="s">
        <v>94</v>
      </c>
      <c r="AA30" s="158">
        <v>7</v>
      </c>
      <c r="AB30" s="174" t="s">
        <v>259</v>
      </c>
      <c r="AC30" s="27">
        <v>5</v>
      </c>
      <c r="AD30" s="58">
        <v>6</v>
      </c>
      <c r="AE30" s="58">
        <v>3</v>
      </c>
      <c r="AF30" s="480" t="s">
        <v>21</v>
      </c>
      <c r="AG30" s="83">
        <v>7</v>
      </c>
      <c r="AH30" s="459"/>
      <c r="AI30" s="364"/>
      <c r="AJ30" s="364"/>
      <c r="AK30" s="364"/>
      <c r="AL30" s="364"/>
      <c r="AM30" s="364"/>
      <c r="AN30" s="460"/>
      <c r="AO30" s="85"/>
    </row>
    <row r="31" spans="1:41" ht="15.75" customHeight="1">
      <c r="A31" s="5"/>
      <c r="B31" s="34" t="s">
        <v>216</v>
      </c>
      <c r="C31" s="42" t="s">
        <v>257</v>
      </c>
      <c r="D31" s="207" t="s">
        <v>258</v>
      </c>
      <c r="E31" s="157" t="s">
        <v>256</v>
      </c>
      <c r="F31" s="158">
        <v>2</v>
      </c>
      <c r="G31" s="174"/>
      <c r="H31" s="27"/>
      <c r="I31" s="351"/>
      <c r="J31" s="351"/>
      <c r="K31" s="351"/>
      <c r="L31" s="352"/>
      <c r="M31" s="65"/>
      <c r="N31" s="27"/>
      <c r="O31" s="27"/>
      <c r="P31" s="27"/>
      <c r="Q31" s="27"/>
      <c r="R31" s="27"/>
      <c r="S31" s="76"/>
      <c r="T31" s="216"/>
      <c r="U31" s="158"/>
      <c r="V31" s="182"/>
      <c r="W31" s="158"/>
      <c r="X31" s="158"/>
      <c r="Y31" s="158"/>
      <c r="Z31" s="159"/>
      <c r="AA31" s="158">
        <v>2</v>
      </c>
      <c r="AB31" s="158" t="s">
        <v>256</v>
      </c>
      <c r="AC31" s="27"/>
      <c r="AD31" s="58"/>
      <c r="AE31" s="58"/>
      <c r="AF31" s="27"/>
      <c r="AG31" s="83"/>
      <c r="AH31" s="456"/>
      <c r="AI31" s="158"/>
      <c r="AJ31" s="158"/>
      <c r="AK31" s="158"/>
      <c r="AL31" s="158"/>
      <c r="AM31" s="158"/>
      <c r="AN31" s="469"/>
      <c r="AO31" s="85"/>
    </row>
    <row r="32" spans="1:41" ht="15.75" customHeight="1">
      <c r="A32" s="5"/>
      <c r="B32" s="34" t="s">
        <v>86</v>
      </c>
      <c r="C32" s="42" t="s">
        <v>87</v>
      </c>
      <c r="D32" s="207" t="s">
        <v>246</v>
      </c>
      <c r="E32" s="350" t="s">
        <v>94</v>
      </c>
      <c r="F32" s="351" t="s">
        <v>94</v>
      </c>
      <c r="G32" s="351" t="s">
        <v>94</v>
      </c>
      <c r="H32" s="351" t="s">
        <v>94</v>
      </c>
      <c r="I32" s="351" t="s">
        <v>94</v>
      </c>
      <c r="J32" s="351" t="s">
        <v>94</v>
      </c>
      <c r="K32" s="351" t="s">
        <v>94</v>
      </c>
      <c r="L32" s="352" t="s">
        <v>94</v>
      </c>
      <c r="M32" s="350" t="s">
        <v>94</v>
      </c>
      <c r="N32" s="351" t="s">
        <v>94</v>
      </c>
      <c r="O32" s="351" t="s">
        <v>94</v>
      </c>
      <c r="P32" s="351" t="s">
        <v>94</v>
      </c>
      <c r="Q32" s="351" t="s">
        <v>94</v>
      </c>
      <c r="R32" s="351" t="s">
        <v>94</v>
      </c>
      <c r="S32" s="352" t="s">
        <v>94</v>
      </c>
      <c r="T32" s="367"/>
      <c r="U32" s="368"/>
      <c r="V32" s="158">
        <v>8</v>
      </c>
      <c r="W32" s="158">
        <v>6</v>
      </c>
      <c r="X32" s="158">
        <v>7</v>
      </c>
      <c r="Y32" s="328" t="s">
        <v>244</v>
      </c>
      <c r="Z32" s="370"/>
      <c r="AA32" s="367"/>
      <c r="AB32" s="368"/>
      <c r="AC32" s="368"/>
      <c r="AD32" s="158">
        <v>5</v>
      </c>
      <c r="AE32" s="158">
        <v>9</v>
      </c>
      <c r="AF32" s="158">
        <v>10</v>
      </c>
      <c r="AG32" s="156" t="s">
        <v>197</v>
      </c>
      <c r="AH32" s="459"/>
      <c r="AI32" s="364"/>
      <c r="AJ32" s="364"/>
      <c r="AK32" s="364"/>
      <c r="AL32" s="364"/>
      <c r="AM32" s="364"/>
      <c r="AN32" s="460"/>
      <c r="AO32" s="85"/>
    </row>
    <row r="33" spans="1:41" ht="15.75" customHeight="1">
      <c r="A33" s="5"/>
      <c r="B33" s="34" t="s">
        <v>218</v>
      </c>
      <c r="C33" s="42" t="s">
        <v>127</v>
      </c>
      <c r="D33" s="207" t="s">
        <v>246</v>
      </c>
      <c r="E33" s="157">
        <v>1</v>
      </c>
      <c r="F33" s="158">
        <v>7</v>
      </c>
      <c r="G33" s="158">
        <v>2</v>
      </c>
      <c r="H33" s="174">
        <v>3</v>
      </c>
      <c r="I33" s="158">
        <v>4</v>
      </c>
      <c r="J33" s="158" t="s">
        <v>94</v>
      </c>
      <c r="K33" s="158">
        <v>8</v>
      </c>
      <c r="L33" s="159">
        <v>9</v>
      </c>
      <c r="M33" s="157">
        <v>1</v>
      </c>
      <c r="N33" s="158">
        <v>5</v>
      </c>
      <c r="O33" s="158">
        <v>3</v>
      </c>
      <c r="P33" s="158">
        <v>2</v>
      </c>
      <c r="Q33" s="158">
        <v>4</v>
      </c>
      <c r="R33" s="158">
        <v>6</v>
      </c>
      <c r="S33" s="159">
        <v>10</v>
      </c>
      <c r="T33" s="363"/>
      <c r="U33" s="364"/>
      <c r="V33" s="351" t="s">
        <v>94</v>
      </c>
      <c r="W33" s="351" t="s">
        <v>94</v>
      </c>
      <c r="X33" s="351" t="s">
        <v>94</v>
      </c>
      <c r="Y33" s="351" t="s">
        <v>94</v>
      </c>
      <c r="Z33" s="366"/>
      <c r="AA33" s="363"/>
      <c r="AB33" s="364"/>
      <c r="AC33" s="364"/>
      <c r="AD33" s="351" t="s">
        <v>94</v>
      </c>
      <c r="AE33" s="351" t="s">
        <v>94</v>
      </c>
      <c r="AF33" s="351" t="s">
        <v>94</v>
      </c>
      <c r="AG33" s="361" t="s">
        <v>94</v>
      </c>
      <c r="AH33" s="459"/>
      <c r="AI33" s="364"/>
      <c r="AJ33" s="364"/>
      <c r="AK33" s="364"/>
      <c r="AL33" s="364"/>
      <c r="AM33" s="364"/>
      <c r="AN33" s="460"/>
      <c r="AO33" s="85"/>
    </row>
    <row r="34" spans="1:41" ht="15.75" customHeight="1">
      <c r="A34" s="5"/>
      <c r="B34" s="34" t="s">
        <v>154</v>
      </c>
      <c r="C34" s="42" t="s">
        <v>129</v>
      </c>
      <c r="D34" s="207" t="s">
        <v>260</v>
      </c>
      <c r="E34" s="75" t="s">
        <v>116</v>
      </c>
      <c r="F34" s="75" t="s">
        <v>116</v>
      </c>
      <c r="G34" s="174" t="s">
        <v>130</v>
      </c>
      <c r="H34" s="174" t="s">
        <v>131</v>
      </c>
      <c r="I34" s="158" t="s">
        <v>133</v>
      </c>
      <c r="J34" s="158"/>
      <c r="K34" s="174"/>
      <c r="L34" s="177"/>
      <c r="M34" s="75" t="s">
        <v>116</v>
      </c>
      <c r="N34" s="174" t="s">
        <v>130</v>
      </c>
      <c r="O34" s="174" t="s">
        <v>133</v>
      </c>
      <c r="P34" s="174" t="s">
        <v>132</v>
      </c>
      <c r="Q34" s="174" t="s">
        <v>134</v>
      </c>
      <c r="R34" s="174"/>
      <c r="S34" s="177"/>
      <c r="T34" s="172" t="s">
        <v>130</v>
      </c>
      <c r="U34" s="40" t="s">
        <v>130</v>
      </c>
      <c r="V34" s="174" t="s">
        <v>102</v>
      </c>
      <c r="W34" s="174" t="s">
        <v>132</v>
      </c>
      <c r="X34" s="174" t="s">
        <v>131</v>
      </c>
      <c r="Y34" s="236"/>
      <c r="Z34" s="177"/>
      <c r="AA34" s="172" t="s">
        <v>130</v>
      </c>
      <c r="AB34" s="174" t="s">
        <v>130</v>
      </c>
      <c r="AC34" s="165" t="s">
        <v>133</v>
      </c>
      <c r="AD34" s="174" t="s">
        <v>131</v>
      </c>
      <c r="AE34" s="174" t="s">
        <v>135</v>
      </c>
      <c r="AF34" s="174"/>
      <c r="AG34" s="179"/>
      <c r="AH34" s="470" t="s">
        <v>130</v>
      </c>
      <c r="AI34" s="174" t="s">
        <v>133</v>
      </c>
      <c r="AJ34" s="174" t="s">
        <v>130</v>
      </c>
      <c r="AK34" s="174" t="s">
        <v>134</v>
      </c>
      <c r="AL34" s="174" t="s">
        <v>261</v>
      </c>
      <c r="AM34" s="522"/>
      <c r="AN34" s="476"/>
      <c r="AO34" s="69"/>
    </row>
    <row r="35" spans="1:41" ht="15.75" customHeight="1">
      <c r="A35" s="5"/>
      <c r="B35" s="34" t="s">
        <v>128</v>
      </c>
      <c r="C35" s="42" t="s">
        <v>129</v>
      </c>
      <c r="D35" s="207" t="s">
        <v>262</v>
      </c>
      <c r="E35" s="216"/>
      <c r="F35" s="75"/>
      <c r="G35" s="174"/>
      <c r="H35" s="174" t="s">
        <v>140</v>
      </c>
      <c r="I35" s="174" t="s">
        <v>139</v>
      </c>
      <c r="J35" s="158"/>
      <c r="K35" s="174"/>
      <c r="L35" s="177"/>
      <c r="M35" s="172" t="s">
        <v>140</v>
      </c>
      <c r="N35" s="174" t="s">
        <v>140</v>
      </c>
      <c r="O35" s="174" t="s">
        <v>139</v>
      </c>
      <c r="P35" s="182"/>
      <c r="Q35" s="174" t="s">
        <v>139</v>
      </c>
      <c r="R35" s="158" t="s">
        <v>141</v>
      </c>
      <c r="S35" s="177"/>
      <c r="T35" s="244"/>
      <c r="U35" s="327" t="s">
        <v>259</v>
      </c>
      <c r="V35" s="158" t="s">
        <v>140</v>
      </c>
      <c r="W35" s="174" t="s">
        <v>143</v>
      </c>
      <c r="X35" s="174" t="s">
        <v>143</v>
      </c>
      <c r="Y35" s="236"/>
      <c r="AA35" s="172"/>
      <c r="AB35" s="75"/>
      <c r="AC35" s="174" t="s">
        <v>140</v>
      </c>
      <c r="AD35" s="222" t="s">
        <v>139</v>
      </c>
      <c r="AE35" s="174" t="s">
        <v>142</v>
      </c>
      <c r="AF35" s="174" t="s">
        <v>263</v>
      </c>
      <c r="AG35" s="179"/>
      <c r="AH35" s="470" t="s">
        <v>140</v>
      </c>
      <c r="AI35" s="521"/>
      <c r="AJ35" s="75" t="s">
        <v>139</v>
      </c>
      <c r="AK35" s="174" t="s">
        <v>142</v>
      </c>
      <c r="AL35" s="174" t="s">
        <v>140</v>
      </c>
      <c r="AM35" s="174"/>
      <c r="AN35" s="476"/>
      <c r="AO35" s="69"/>
    </row>
    <row r="36" spans="1:41" ht="15.75" customHeight="1">
      <c r="A36" s="5"/>
      <c r="B36" s="34" t="s">
        <v>137</v>
      </c>
      <c r="C36" s="42" t="s">
        <v>129</v>
      </c>
      <c r="D36" s="207" t="s">
        <v>264</v>
      </c>
      <c r="E36" s="172" t="s">
        <v>148</v>
      </c>
      <c r="F36" s="174" t="s">
        <v>147</v>
      </c>
      <c r="G36" s="75"/>
      <c r="H36" s="75"/>
      <c r="I36" s="174" t="s">
        <v>149</v>
      </c>
      <c r="J36" s="174"/>
      <c r="K36" s="174"/>
      <c r="L36" s="177"/>
      <c r="M36" s="165" t="s">
        <v>148</v>
      </c>
      <c r="N36" s="174" t="s">
        <v>147</v>
      </c>
      <c r="P36" s="223" t="s">
        <v>147</v>
      </c>
      <c r="Q36" s="174" t="s">
        <v>151</v>
      </c>
      <c r="R36" s="174" t="s">
        <v>150</v>
      </c>
      <c r="S36" s="177"/>
      <c r="T36" s="421" t="s">
        <v>265</v>
      </c>
      <c r="U36" s="174" t="s">
        <v>148</v>
      </c>
      <c r="W36" s="174" t="s">
        <v>149</v>
      </c>
      <c r="X36" s="174" t="s">
        <v>147</v>
      </c>
      <c r="Y36" s="236"/>
      <c r="Z36" s="177"/>
      <c r="AA36" s="172" t="s">
        <v>147</v>
      </c>
      <c r="AB36" s="174" t="s">
        <v>148</v>
      </c>
      <c r="AC36" s="40" t="s">
        <v>149</v>
      </c>
      <c r="AD36" s="158" t="s">
        <v>153</v>
      </c>
      <c r="AF36" s="236" t="s">
        <v>94</v>
      </c>
      <c r="AG36" s="179"/>
      <c r="AH36" s="470" t="s">
        <v>147</v>
      </c>
      <c r="AI36" s="174" t="s">
        <v>148</v>
      </c>
      <c r="AJ36" s="174" t="s">
        <v>151</v>
      </c>
      <c r="AK36" s="174" t="s">
        <v>153</v>
      </c>
      <c r="AL36" s="174" t="s">
        <v>152</v>
      </c>
      <c r="AM36" s="174"/>
      <c r="AN36" s="476"/>
      <c r="AO36" s="69"/>
    </row>
    <row r="37" spans="1:41" ht="15.75" customHeight="1">
      <c r="A37" s="5"/>
      <c r="B37" s="34" t="s">
        <v>146</v>
      </c>
      <c r="C37" s="42" t="s">
        <v>129</v>
      </c>
      <c r="D37" s="207" t="s">
        <v>266</v>
      </c>
      <c r="E37" s="172"/>
      <c r="F37" s="75"/>
      <c r="G37" s="174" t="s">
        <v>155</v>
      </c>
      <c r="H37" s="174" t="s">
        <v>157</v>
      </c>
      <c r="I37" s="174"/>
      <c r="J37" s="174"/>
      <c r="K37" s="174"/>
      <c r="L37" s="177"/>
      <c r="M37" s="165" t="s">
        <v>155</v>
      </c>
      <c r="N37" s="330" t="s">
        <v>155</v>
      </c>
      <c r="O37" s="179" t="s">
        <v>157</v>
      </c>
      <c r="P37" s="330" t="s">
        <v>160</v>
      </c>
      <c r="Q37" s="75"/>
      <c r="R37" s="174" t="s">
        <v>276</v>
      </c>
      <c r="S37" s="177"/>
      <c r="T37" s="172" t="s">
        <v>155</v>
      </c>
      <c r="U37" s="236"/>
      <c r="V37" s="174" t="s">
        <v>155</v>
      </c>
      <c r="W37" s="165" t="s">
        <v>157</v>
      </c>
      <c r="X37" s="158" t="s">
        <v>158</v>
      </c>
      <c r="Y37" s="174" t="s">
        <v>161</v>
      </c>
      <c r="Z37" s="177"/>
      <c r="AA37" s="172"/>
      <c r="AB37" s="75"/>
      <c r="AC37" s="174" t="s">
        <v>155</v>
      </c>
      <c r="AD37" s="192" t="s">
        <v>157</v>
      </c>
      <c r="AE37" s="174" t="s">
        <v>160</v>
      </c>
      <c r="AF37" s="174" t="s">
        <v>277</v>
      </c>
      <c r="AG37" s="179"/>
      <c r="AH37" s="477"/>
      <c r="AI37" s="174" t="s">
        <v>155</v>
      </c>
      <c r="AJ37" s="330" t="s">
        <v>157</v>
      </c>
      <c r="AK37" s="330" t="s">
        <v>158</v>
      </c>
      <c r="AL37" s="174"/>
      <c r="AM37" s="75"/>
      <c r="AN37" s="476"/>
      <c r="AO37" s="69"/>
    </row>
    <row r="38" spans="1:41" ht="15.75" customHeight="1">
      <c r="A38" s="5"/>
      <c r="B38" s="34" t="s">
        <v>278</v>
      </c>
      <c r="C38" s="42" t="s">
        <v>11</v>
      </c>
      <c r="D38" s="207" t="s">
        <v>279</v>
      </c>
      <c r="E38" s="157"/>
      <c r="F38" s="414" t="s">
        <v>280</v>
      </c>
      <c r="G38" s="422" t="s">
        <v>280</v>
      </c>
      <c r="H38" s="158"/>
      <c r="I38" s="158"/>
      <c r="J38" s="158"/>
      <c r="K38" s="158"/>
      <c r="L38" s="159"/>
      <c r="M38" s="414" t="s">
        <v>280</v>
      </c>
      <c r="N38" s="422" t="s">
        <v>280</v>
      </c>
      <c r="O38" s="156"/>
      <c r="P38" s="143"/>
      <c r="Q38" s="158"/>
      <c r="R38" s="158"/>
      <c r="S38" s="159"/>
      <c r="T38" s="414" t="s">
        <v>280</v>
      </c>
      <c r="U38" s="422" t="s">
        <v>280</v>
      </c>
      <c r="V38" s="158"/>
      <c r="W38" s="164"/>
      <c r="X38" s="158"/>
      <c r="Y38" s="158"/>
      <c r="Z38" s="159"/>
      <c r="AA38" s="414" t="s">
        <v>280</v>
      </c>
      <c r="AB38" s="422" t="s">
        <v>280</v>
      </c>
      <c r="AC38" s="158"/>
      <c r="AD38" s="143"/>
      <c r="AE38" s="158"/>
      <c r="AF38" s="224"/>
      <c r="AG38" s="175"/>
      <c r="AH38" s="478"/>
      <c r="AI38" s="158"/>
      <c r="AJ38" s="158"/>
      <c r="AK38" s="158"/>
      <c r="AL38" s="158"/>
      <c r="AM38" s="158"/>
      <c r="AN38" s="469"/>
      <c r="AO38" s="40"/>
    </row>
    <row r="39" spans="1:41" ht="15.75" customHeight="1">
      <c r="A39" s="5"/>
      <c r="B39" s="34" t="s">
        <v>164</v>
      </c>
      <c r="C39" s="42" t="s">
        <v>90</v>
      </c>
      <c r="D39" s="207" t="s">
        <v>267</v>
      </c>
      <c r="E39" s="350"/>
      <c r="F39" s="351"/>
      <c r="G39" s="351"/>
      <c r="H39" s="351"/>
      <c r="I39" s="351"/>
      <c r="J39" s="351"/>
      <c r="K39" s="351"/>
      <c r="L39" s="352"/>
      <c r="M39" s="350"/>
      <c r="N39" s="351"/>
      <c r="O39" s="351"/>
      <c r="P39" s="351"/>
      <c r="Q39" s="351"/>
      <c r="R39" s="351"/>
      <c r="S39" s="352"/>
      <c r="T39" s="156" t="s">
        <v>12</v>
      </c>
      <c r="U39" s="158" t="s">
        <v>18</v>
      </c>
      <c r="V39" s="158" t="s">
        <v>12</v>
      </c>
      <c r="W39" s="158"/>
      <c r="X39" s="158"/>
      <c r="Y39" s="158"/>
      <c r="Z39" s="159"/>
      <c r="AA39" s="350"/>
      <c r="AB39" s="351"/>
      <c r="AC39" s="351"/>
      <c r="AD39" s="351"/>
      <c r="AE39" s="351"/>
      <c r="AF39" s="351"/>
      <c r="AG39" s="361"/>
      <c r="AH39" s="456"/>
      <c r="AI39" s="158"/>
      <c r="AJ39" s="522"/>
      <c r="AK39" s="158" t="s">
        <v>18</v>
      </c>
      <c r="AL39" s="158" t="s">
        <v>18</v>
      </c>
      <c r="AM39" s="158" t="s">
        <v>12</v>
      </c>
      <c r="AN39" s="476"/>
      <c r="AO39" s="40"/>
    </row>
    <row r="40" spans="1:41" ht="15.75" customHeight="1">
      <c r="A40" s="5"/>
      <c r="B40" s="34" t="s">
        <v>219</v>
      </c>
      <c r="C40" s="42" t="s">
        <v>268</v>
      </c>
      <c r="D40" s="207"/>
      <c r="E40" s="345"/>
      <c r="F40" s="346"/>
      <c r="G40" s="346"/>
      <c r="H40" s="346"/>
      <c r="I40" s="346"/>
      <c r="J40" s="346"/>
      <c r="K40" s="346"/>
      <c r="L40" s="347"/>
      <c r="M40" s="345"/>
      <c r="N40" s="346"/>
      <c r="O40" s="346"/>
      <c r="P40" s="346"/>
      <c r="Q40" s="346"/>
      <c r="R40" s="346"/>
      <c r="S40" s="347"/>
      <c r="T40" s="172"/>
      <c r="U40" s="174"/>
      <c r="V40" s="174"/>
      <c r="W40" s="158"/>
      <c r="X40" s="174"/>
      <c r="Y40" s="158" t="s">
        <v>18</v>
      </c>
      <c r="Z40" s="159" t="s">
        <v>18</v>
      </c>
      <c r="AA40" s="345"/>
      <c r="AB40" s="346"/>
      <c r="AC40" s="346"/>
      <c r="AD40" s="346"/>
      <c r="AE40" s="346"/>
      <c r="AF40" s="346"/>
      <c r="AG40" s="450"/>
      <c r="AH40" s="479"/>
      <c r="AI40" s="58"/>
      <c r="AJ40" s="58"/>
      <c r="AK40" s="58"/>
      <c r="AL40" s="58"/>
      <c r="AM40" s="58"/>
      <c r="AN40" s="476"/>
      <c r="AO40" s="69"/>
    </row>
    <row r="41" spans="1:41" ht="15.75" customHeight="1">
      <c r="A41" s="5"/>
      <c r="B41" s="34" t="s">
        <v>173</v>
      </c>
      <c r="C41" s="42" t="s">
        <v>174</v>
      </c>
      <c r="D41" s="207" t="s">
        <v>387</v>
      </c>
      <c r="E41" s="345"/>
      <c r="F41" s="346"/>
      <c r="G41" s="346"/>
      <c r="H41" s="346"/>
      <c r="I41" s="346"/>
      <c r="J41" s="346"/>
      <c r="K41" s="346"/>
      <c r="L41" s="347"/>
      <c r="M41" s="345"/>
      <c r="N41" s="346"/>
      <c r="O41" s="346"/>
      <c r="P41" s="346"/>
      <c r="Q41" s="346"/>
      <c r="R41" s="346"/>
      <c r="S41" s="347"/>
      <c r="T41" s="172"/>
      <c r="U41" s="174"/>
      <c r="V41" s="174"/>
      <c r="W41" s="75" t="s">
        <v>388</v>
      </c>
      <c r="X41" s="174"/>
      <c r="Y41" s="158"/>
      <c r="Z41" s="159"/>
      <c r="AA41" s="345"/>
      <c r="AB41" s="346"/>
      <c r="AC41" s="75" t="s">
        <v>388</v>
      </c>
      <c r="AD41" s="346"/>
      <c r="AE41" s="346"/>
      <c r="AF41" s="346"/>
      <c r="AG41" s="450"/>
      <c r="AH41" s="479"/>
      <c r="AI41" s="58"/>
      <c r="AJ41" s="58"/>
      <c r="AK41" s="75" t="s">
        <v>388</v>
      </c>
      <c r="AL41" s="58"/>
      <c r="AM41" s="58"/>
      <c r="AN41" s="476"/>
      <c r="AO41" s="69"/>
    </row>
    <row r="42" spans="1:41" ht="15.75" customHeight="1">
      <c r="A42" s="5"/>
      <c r="B42" s="34" t="s">
        <v>169</v>
      </c>
      <c r="C42" s="42" t="s">
        <v>170</v>
      </c>
      <c r="D42" s="207" t="s">
        <v>364</v>
      </c>
      <c r="E42" s="345"/>
      <c r="F42" s="75" t="s">
        <v>388</v>
      </c>
      <c r="G42" s="346"/>
      <c r="I42" s="346"/>
      <c r="J42" s="346"/>
      <c r="K42" s="346"/>
      <c r="L42" s="347"/>
      <c r="M42" s="345"/>
      <c r="N42" s="346"/>
      <c r="O42" s="346"/>
      <c r="P42" s="346"/>
      <c r="Q42" s="346"/>
      <c r="R42" s="346"/>
      <c r="S42" s="347"/>
      <c r="T42" s="172"/>
      <c r="U42" s="174"/>
      <c r="V42" s="174"/>
      <c r="W42" s="158"/>
      <c r="X42" s="75" t="s">
        <v>388</v>
      </c>
      <c r="Y42" s="158"/>
      <c r="Z42" s="159"/>
      <c r="AA42" s="345"/>
      <c r="AB42" s="346"/>
      <c r="AC42" s="346"/>
      <c r="AD42" s="346"/>
      <c r="AE42" s="75" t="s">
        <v>388</v>
      </c>
      <c r="AF42" s="346"/>
      <c r="AG42" s="450"/>
      <c r="AH42" s="479"/>
      <c r="AI42" s="58"/>
      <c r="AJ42" s="58"/>
      <c r="AK42" s="58"/>
      <c r="AL42" s="58"/>
      <c r="AM42" s="58"/>
      <c r="AN42" s="476"/>
      <c r="AO42" s="69"/>
    </row>
    <row r="43" spans="1:41" ht="15.75" customHeight="1">
      <c r="A43" s="5"/>
      <c r="B43" s="34" t="s">
        <v>171</v>
      </c>
      <c r="C43" s="42" t="s">
        <v>172</v>
      </c>
      <c r="D43" s="207" t="s">
        <v>269</v>
      </c>
      <c r="E43" s="65"/>
      <c r="F43" s="58"/>
      <c r="G43" s="58"/>
      <c r="H43" s="58"/>
      <c r="I43" s="75" t="s">
        <v>388</v>
      </c>
      <c r="J43" s="58"/>
      <c r="K43" s="58"/>
      <c r="L43" s="76"/>
      <c r="M43" s="172"/>
      <c r="N43" s="75" t="s">
        <v>116</v>
      </c>
      <c r="O43" s="75" t="s">
        <v>116</v>
      </c>
      <c r="P43" s="75" t="s">
        <v>388</v>
      </c>
      <c r="Q43" s="58"/>
      <c r="R43" s="58"/>
      <c r="S43" s="76"/>
      <c r="T43" s="65"/>
      <c r="U43" s="58"/>
      <c r="V43" s="75" t="s">
        <v>116</v>
      </c>
      <c r="W43" s="58"/>
      <c r="X43" s="58"/>
      <c r="Y43" s="58"/>
      <c r="Z43" s="76"/>
      <c r="AA43" s="65"/>
      <c r="AB43" s="58"/>
      <c r="AC43" s="58"/>
      <c r="AD43" s="75" t="s">
        <v>388</v>
      </c>
      <c r="AE43" s="58"/>
      <c r="AF43" s="58"/>
      <c r="AG43" s="191"/>
      <c r="AH43" s="494"/>
      <c r="AI43" s="495"/>
      <c r="AJ43" s="496" t="s">
        <v>116</v>
      </c>
      <c r="AK43" s="496" t="s">
        <v>388</v>
      </c>
      <c r="AL43" s="495"/>
      <c r="AM43" s="495"/>
      <c r="AN43" s="497"/>
      <c r="AO43" s="69"/>
    </row>
    <row r="44" spans="1:41" ht="15.75" customHeight="1">
      <c r="A44" s="5"/>
      <c r="B44" s="503" t="s">
        <v>402</v>
      </c>
      <c r="C44" s="42" t="s">
        <v>400</v>
      </c>
      <c r="D44" s="207" t="s">
        <v>241</v>
      </c>
      <c r="E44" s="65"/>
      <c r="F44" s="58"/>
      <c r="G44" s="58"/>
      <c r="H44" s="58"/>
      <c r="I44" s="75"/>
      <c r="J44" s="58"/>
      <c r="K44" s="58"/>
      <c r="L44" s="76"/>
      <c r="M44" s="172"/>
      <c r="N44" s="75"/>
      <c r="O44" s="75"/>
      <c r="P44" s="75"/>
      <c r="Q44" s="58"/>
      <c r="R44" s="58"/>
      <c r="S44" s="76"/>
      <c r="T44" s="65"/>
      <c r="U44" s="58"/>
      <c r="V44" s="75"/>
      <c r="W44" s="58"/>
      <c r="X44" s="58" t="s">
        <v>401</v>
      </c>
      <c r="Y44" s="58" t="s">
        <v>401</v>
      </c>
      <c r="Z44" s="76" t="s">
        <v>401</v>
      </c>
      <c r="AA44" s="65"/>
      <c r="AB44" s="58"/>
      <c r="AC44" s="58"/>
      <c r="AD44" s="75"/>
      <c r="AE44" s="58"/>
      <c r="AF44" s="58"/>
      <c r="AG44" s="191"/>
      <c r="AH44" s="523"/>
      <c r="AI44" s="524"/>
      <c r="AJ44" s="525"/>
      <c r="AK44" s="525"/>
      <c r="AL44" s="524"/>
      <c r="AM44" s="524"/>
      <c r="AN44" s="526"/>
      <c r="AO44" s="69"/>
    </row>
    <row r="45" spans="1:41" ht="24" customHeight="1">
      <c r="A45" s="107"/>
      <c r="B45" s="242"/>
      <c r="C45" s="246"/>
      <c r="D45" s="246"/>
      <c r="E45" s="545" t="s">
        <v>281</v>
      </c>
      <c r="F45" s="247"/>
      <c r="G45" s="247"/>
      <c r="H45" s="247"/>
      <c r="I45" s="247"/>
      <c r="J45" s="546" t="s">
        <v>282</v>
      </c>
      <c r="K45" s="227"/>
      <c r="L45" s="227"/>
      <c r="M45" s="227"/>
      <c r="N45" s="227"/>
      <c r="O45" s="227"/>
      <c r="P45" s="227"/>
      <c r="Q45" s="227"/>
      <c r="R45" s="227"/>
      <c r="S45" s="227"/>
      <c r="T45" s="546" t="s">
        <v>283</v>
      </c>
      <c r="U45" s="344"/>
      <c r="V45" s="227"/>
      <c r="W45" s="344"/>
      <c r="X45" s="344"/>
      <c r="Y45" s="546" t="s">
        <v>284</v>
      </c>
      <c r="Z45" s="227"/>
      <c r="AA45" s="227"/>
      <c r="AB45" s="227"/>
      <c r="AC45" s="227"/>
      <c r="AD45" s="227"/>
      <c r="AE45" s="227"/>
      <c r="AF45" s="227"/>
      <c r="AG45" s="227"/>
      <c r="AH45" s="546" t="s">
        <v>285</v>
      </c>
      <c r="AI45" s="227"/>
      <c r="AJ45" s="227"/>
      <c r="AK45" s="227"/>
      <c r="AL45" s="227"/>
      <c r="AM45" s="546" t="s">
        <v>286</v>
      </c>
      <c r="AN45" s="242"/>
      <c r="AO45" s="108"/>
    </row>
    <row r="46" spans="1:41" ht="33" customHeight="1">
      <c r="A46" s="107"/>
      <c r="B46" s="242"/>
      <c r="C46" s="246"/>
      <c r="D46" s="246"/>
      <c r="E46" s="532"/>
      <c r="F46" s="248"/>
      <c r="G46" s="248"/>
      <c r="H46" s="248"/>
      <c r="I46" s="248"/>
      <c r="J46" s="532"/>
      <c r="K46" s="200"/>
      <c r="L46" s="200"/>
      <c r="M46" s="200"/>
      <c r="N46" s="200"/>
      <c r="O46" s="200"/>
      <c r="P46" s="200"/>
      <c r="Q46" s="200"/>
      <c r="R46" s="200"/>
      <c r="S46" s="200"/>
      <c r="T46" s="532"/>
      <c r="U46" s="200"/>
      <c r="V46" s="200"/>
      <c r="W46" s="200"/>
      <c r="X46" s="200"/>
      <c r="Y46" s="532"/>
      <c r="Z46" s="200"/>
      <c r="AA46" s="200"/>
      <c r="AB46" s="200"/>
      <c r="AC46" s="200"/>
      <c r="AD46" s="200"/>
      <c r="AE46" s="200"/>
      <c r="AF46" s="200"/>
      <c r="AG46" s="200"/>
      <c r="AH46" s="532"/>
      <c r="AI46" s="200"/>
      <c r="AJ46" s="200"/>
      <c r="AK46" s="200"/>
      <c r="AL46" s="200"/>
      <c r="AM46" s="532"/>
      <c r="AN46" s="246"/>
      <c r="AO46" s="108"/>
    </row>
    <row r="47" spans="1:41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</row>
    <row r="48" spans="1:41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</row>
    <row r="49" spans="1:41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</row>
    <row r="50" spans="1:41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</row>
    <row r="51" spans="1:41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41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</row>
    <row r="55" spans="1:41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</row>
    <row r="56" spans="1:41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</row>
    <row r="57" spans="1:41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</row>
    <row r="58" spans="1:41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spans="1:41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</row>
    <row r="61" spans="1:41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</row>
    <row r="62" spans="1:41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</row>
    <row r="63" spans="1:41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</row>
    <row r="64" spans="1:41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</row>
    <row r="65" spans="1:41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</row>
    <row r="66" spans="1:41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</row>
    <row r="67" spans="1:41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  <row r="68" spans="1:41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</row>
    <row r="69" spans="1:41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</row>
    <row r="70" spans="1:41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</row>
    <row r="79" spans="1:41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</row>
    <row r="81" spans="1:41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</row>
    <row r="82" spans="1:41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</row>
    <row r="83" spans="1:41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</row>
    <row r="84" spans="1:41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</row>
    <row r="85" spans="1:41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</row>
    <row r="86" spans="1:41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</row>
    <row r="88" spans="1:41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</row>
    <row r="89" spans="1:41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</row>
    <row r="90" spans="1:41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</row>
    <row r="91" spans="1:41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</row>
    <row r="92" spans="1:41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</row>
    <row r="93" spans="1:41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</row>
    <row r="94" spans="1:41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</row>
    <row r="95" spans="1:41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</row>
    <row r="96" spans="1:41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</row>
    <row r="97" spans="1:41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</row>
    <row r="98" spans="1:41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</row>
    <row r="99" spans="1:41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</row>
    <row r="100" spans="1:41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</row>
    <row r="101" spans="1:41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1:41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1:41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</row>
    <row r="104" spans="1:41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1:41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</row>
    <row r="106" spans="1:41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</row>
    <row r="107" spans="1:41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</row>
    <row r="108" spans="1:41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</row>
    <row r="109" spans="1:41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</row>
    <row r="110" spans="1:41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</row>
    <row r="111" spans="1:41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</row>
    <row r="112" spans="1:41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</row>
    <row r="113" spans="1:41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</row>
    <row r="114" spans="1:41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</row>
    <row r="115" spans="1:41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</row>
    <row r="116" spans="1:41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</row>
    <row r="117" spans="1:41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</row>
    <row r="118" spans="1:41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</row>
    <row r="119" spans="1:41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</row>
    <row r="120" spans="1:41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</row>
    <row r="121" spans="1:41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</row>
    <row r="122" spans="1:41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</row>
    <row r="123" spans="1:41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</row>
    <row r="124" spans="1:41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</row>
    <row r="125" spans="1:41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</row>
    <row r="126" spans="1:41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</row>
    <row r="127" spans="1:41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</row>
    <row r="128" spans="1:41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</row>
    <row r="129" spans="1:41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</row>
    <row r="130" spans="1:41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</row>
    <row r="131" spans="1:41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</row>
    <row r="132" spans="1:41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</row>
    <row r="133" spans="1:41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</row>
    <row r="134" spans="1:41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</row>
    <row r="135" spans="1:41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</row>
    <row r="136" spans="1:41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</row>
    <row r="137" spans="1:41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</row>
    <row r="138" spans="1:41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</row>
    <row r="139" spans="1:41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</row>
    <row r="140" spans="1:41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</row>
    <row r="141" spans="1:41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</row>
    <row r="142" spans="1:41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</row>
    <row r="143" spans="1:41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</row>
    <row r="144" spans="1:41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</row>
    <row r="145" spans="1:41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</row>
    <row r="146" spans="1:41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</row>
    <row r="147" spans="1:41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</row>
    <row r="148" spans="1:41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</row>
    <row r="149" spans="1:41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</row>
    <row r="150" spans="1:41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</row>
    <row r="151" spans="1:41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</row>
    <row r="152" spans="1:41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</row>
    <row r="153" spans="1:41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</row>
    <row r="154" spans="1:41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</row>
    <row r="155" spans="1:41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</row>
    <row r="156" spans="1:41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</row>
    <row r="157" spans="1:41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</row>
    <row r="158" spans="1:41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</row>
    <row r="159" spans="1:41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</row>
    <row r="160" spans="1:41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</row>
    <row r="161" spans="1:41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</row>
    <row r="162" spans="1:41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</row>
    <row r="163" spans="1:41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</row>
    <row r="164" spans="1:41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</row>
    <row r="165" spans="1:41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</row>
    <row r="166" spans="1:41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</row>
    <row r="167" spans="1:41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</row>
    <row r="168" spans="1:41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</row>
    <row r="169" spans="1:41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</row>
    <row r="170" spans="1:41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</row>
    <row r="171" spans="1:41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</row>
    <row r="172" spans="1:41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</row>
    <row r="173" spans="1:41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</row>
    <row r="174" spans="1:41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41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</row>
    <row r="176" spans="1:41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</row>
    <row r="177" spans="1:41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</row>
    <row r="178" spans="1:41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</row>
    <row r="179" spans="1:41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</row>
    <row r="180" spans="1:41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</row>
    <row r="181" spans="1:41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</row>
    <row r="182" spans="1:41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</row>
    <row r="183" spans="1:41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</row>
    <row r="184" spans="1:41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</row>
    <row r="185" spans="1:41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</row>
    <row r="186" spans="1:41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</row>
    <row r="187" spans="1:41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</row>
    <row r="188" spans="1:41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</row>
    <row r="189" spans="1:41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</row>
    <row r="190" spans="1:41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</row>
    <row r="191" spans="1:41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</row>
    <row r="192" spans="1:41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</row>
    <row r="193" spans="1:41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</row>
    <row r="194" spans="1:41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</row>
    <row r="195" spans="1:41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</row>
    <row r="196" spans="1:41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</row>
    <row r="197" spans="1:41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</row>
    <row r="198" spans="1:41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</row>
    <row r="199" spans="1:41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</row>
    <row r="200" spans="1:41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</row>
    <row r="201" spans="1:41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</row>
    <row r="202" spans="1:41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</row>
    <row r="203" spans="1:41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</row>
    <row r="204" spans="1:41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</row>
    <row r="205" spans="1:41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</row>
    <row r="206" spans="1:41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</row>
    <row r="207" spans="1:41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</row>
    <row r="208" spans="1:41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</row>
    <row r="209" spans="1:41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</row>
    <row r="210" spans="1:41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</row>
    <row r="211" spans="1:41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</row>
    <row r="212" spans="1:41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</row>
    <row r="213" spans="1:41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</row>
    <row r="214" spans="1:41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</row>
    <row r="215" spans="1:41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</row>
    <row r="216" spans="1:41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</row>
    <row r="217" spans="1:41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</row>
    <row r="218" spans="1:41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</row>
    <row r="219" spans="1:41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</row>
    <row r="220" spans="1:41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</row>
    <row r="221" spans="1:41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</row>
    <row r="222" spans="1:41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</row>
    <row r="223" spans="1:41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</row>
    <row r="224" spans="1:41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</row>
    <row r="225" spans="1:41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</row>
    <row r="226" spans="1:41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</row>
    <row r="227" spans="1:41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</row>
    <row r="228" spans="1:41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</row>
    <row r="229" spans="1:41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</row>
    <row r="230" spans="1:41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</row>
    <row r="231" spans="1:41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</row>
    <row r="232" spans="1:41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</row>
    <row r="233" spans="1:41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</row>
    <row r="234" spans="1:41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</row>
    <row r="235" spans="1:41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</row>
    <row r="236" spans="1:41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</row>
    <row r="237" spans="1:41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</row>
    <row r="238" spans="1:41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</row>
    <row r="239" spans="1:41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</row>
    <row r="240" spans="1:41" ht="15.75" customHeight="1">
      <c r="A240" s="107"/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</row>
    <row r="241" spans="1:41" ht="15.75" customHeight="1">
      <c r="A241" s="107"/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</row>
    <row r="242" spans="1:41" ht="15.75" customHeight="1">
      <c r="A242" s="107"/>
      <c r="B242" s="107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</row>
    <row r="243" spans="1:41" ht="15.75" customHeight="1">
      <c r="A243" s="107"/>
      <c r="B243" s="107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</row>
    <row r="244" spans="1:41" ht="15.75" customHeight="1">
      <c r="A244" s="107"/>
      <c r="B244" s="107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</row>
    <row r="245" spans="1:41" ht="15.75" customHeight="1"/>
    <row r="246" spans="1:41" ht="15.75" customHeight="1"/>
    <row r="247" spans="1:41" ht="15.75" customHeight="1"/>
    <row r="248" spans="1:41" ht="15.75" customHeight="1"/>
    <row r="249" spans="1:41" ht="15.75" customHeight="1"/>
    <row r="250" spans="1:41" ht="15.75" customHeight="1"/>
    <row r="251" spans="1:41" ht="15.75" customHeight="1"/>
    <row r="252" spans="1:41" ht="15.75" customHeight="1"/>
    <row r="253" spans="1:41" ht="15.75" customHeight="1"/>
    <row r="254" spans="1:41" ht="15.75" customHeight="1"/>
    <row r="255" spans="1:41" ht="15.75" customHeight="1"/>
    <row r="256" spans="1:4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5">
    <mergeCell ref="AM45:AM46"/>
    <mergeCell ref="C2:AL2"/>
    <mergeCell ref="C3:AD3"/>
    <mergeCell ref="AG3:AN3"/>
    <mergeCell ref="B5:AN5"/>
    <mergeCell ref="E7:K7"/>
    <mergeCell ref="M7:S7"/>
    <mergeCell ref="T7:Z7"/>
    <mergeCell ref="AA7:AG7"/>
    <mergeCell ref="AH7:AN7"/>
    <mergeCell ref="E45:E46"/>
    <mergeCell ref="J45:J46"/>
    <mergeCell ref="T45:T46"/>
    <mergeCell ref="Y45:Y46"/>
    <mergeCell ref="AH45:AH46"/>
  </mergeCells>
  <conditionalFormatting sqref="J45:J46 T45 X45:Y45 AH45 AM45">
    <cfRule type="notContainsBlanks" dxfId="2" priority="1">
      <formula>LEN(TRIM(J45))&gt;0</formula>
    </cfRule>
  </conditionalFormatting>
  <conditionalFormatting sqref="E11">
    <cfRule type="colorScale" priority="2">
      <colorScale>
        <cfvo type="min"/>
        <cfvo type="max"/>
        <color rgb="FF57BB8A"/>
        <color rgb="FFFFFFFF"/>
      </colorScale>
    </cfRule>
  </conditionalFormatting>
  <conditionalFormatting sqref="E11">
    <cfRule type="colorScale" priority="3">
      <colorScale>
        <cfvo type="min"/>
        <cfvo type="max"/>
        <color rgb="FF57BB8A"/>
        <color rgb="FFFFFFFF"/>
      </colorScale>
    </cfRule>
  </conditionalFormatting>
  <pageMargins left="0.25" right="0.25" top="0.75" bottom="0.75" header="0" footer="0"/>
  <pageSetup paperSize="9" scale="68" pageOrder="overThenDown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T1000"/>
  <sheetViews>
    <sheetView workbookViewId="0"/>
  </sheetViews>
  <sheetFormatPr defaultColWidth="12.5546875" defaultRowHeight="15" customHeight="1"/>
  <cols>
    <col min="1" max="1" width="6.5546875" customWidth="1"/>
    <col min="2" max="9" width="4.6640625" customWidth="1"/>
    <col min="10" max="10" width="1.44140625" customWidth="1"/>
    <col min="11" max="16" width="4.6640625" customWidth="1"/>
    <col min="17" max="17" width="4.33203125" customWidth="1"/>
    <col min="18" max="18" width="1.109375" customWidth="1"/>
    <col min="19" max="24" width="4.6640625" customWidth="1"/>
    <col min="25" max="26" width="5.33203125" customWidth="1"/>
    <col min="27" max="27" width="1.109375" customWidth="1"/>
    <col min="28" max="32" width="4.6640625" customWidth="1"/>
    <col min="33" max="33" width="5" customWidth="1"/>
    <col min="34" max="34" width="4.33203125" customWidth="1"/>
    <col min="35" max="35" width="1.33203125" customWidth="1"/>
    <col min="36" max="42" width="4.6640625" customWidth="1"/>
    <col min="43" max="43" width="1" customWidth="1"/>
    <col min="44" max="44" width="4.33203125" customWidth="1"/>
    <col min="45" max="45" width="7.44140625" customWidth="1"/>
    <col min="46" max="46" width="3.88671875" customWidth="1"/>
  </cols>
  <sheetData>
    <row r="1" spans="1:46" ht="15.75" customHeight="1">
      <c r="A1" s="249"/>
      <c r="B1" s="107"/>
      <c r="C1" s="107"/>
      <c r="D1" s="250"/>
      <c r="E1" s="531" t="s">
        <v>209</v>
      </c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251"/>
      <c r="AF1" s="250"/>
      <c r="AG1" s="250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</row>
    <row r="2" spans="1:46" ht="15.75" customHeight="1">
      <c r="A2" s="249" t="s">
        <v>287</v>
      </c>
      <c r="B2" s="107"/>
      <c r="C2" s="107"/>
      <c r="D2" s="250"/>
      <c r="E2" s="607" t="s">
        <v>288</v>
      </c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251"/>
      <c r="AF2" s="250"/>
      <c r="AG2" s="250"/>
      <c r="AH2" s="608"/>
      <c r="AI2" s="532"/>
      <c r="AJ2" s="532"/>
      <c r="AK2" s="532"/>
      <c r="AL2" s="532"/>
      <c r="AM2" s="532"/>
      <c r="AN2" s="532"/>
      <c r="AO2" s="532"/>
      <c r="AP2" s="532"/>
      <c r="AQ2" s="108"/>
      <c r="AR2" s="108"/>
      <c r="AS2" s="108"/>
      <c r="AT2" s="108"/>
    </row>
    <row r="3" spans="1:46" ht="15.75" customHeight="1">
      <c r="A3" s="5"/>
      <c r="B3" s="107"/>
      <c r="C3" s="107"/>
      <c r="D3" s="250"/>
      <c r="E3" s="250"/>
      <c r="F3" s="252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1"/>
      <c r="AF3" s="250"/>
      <c r="AG3" s="250"/>
      <c r="AH3" s="253"/>
      <c r="AI3" s="253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ht="15.75" customHeight="1">
      <c r="A4" s="549" t="s">
        <v>220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2"/>
      <c r="AQ4" s="255"/>
      <c r="AR4" s="255"/>
      <c r="AS4" s="255"/>
      <c r="AT4" s="255"/>
    </row>
    <row r="5" spans="1:46" ht="15.75" customHeight="1">
      <c r="A5" s="107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7"/>
      <c r="AR5" s="257"/>
      <c r="AS5" s="257"/>
      <c r="AT5" s="257"/>
    </row>
    <row r="6" spans="1:46" ht="22.5" customHeight="1">
      <c r="A6" s="258"/>
      <c r="B6" s="603" t="s">
        <v>289</v>
      </c>
      <c r="C6" s="604"/>
      <c r="D6" s="604"/>
      <c r="E6" s="604"/>
      <c r="F6" s="604"/>
      <c r="G6" s="604"/>
      <c r="H6" s="605"/>
      <c r="I6" s="259"/>
      <c r="J6" s="260"/>
      <c r="K6" s="603" t="s">
        <v>290</v>
      </c>
      <c r="L6" s="604"/>
      <c r="M6" s="604"/>
      <c r="N6" s="604"/>
      <c r="O6" s="604"/>
      <c r="P6" s="604"/>
      <c r="Q6" s="604"/>
      <c r="R6" s="260"/>
      <c r="S6" s="603" t="s">
        <v>291</v>
      </c>
      <c r="T6" s="604"/>
      <c r="U6" s="604"/>
      <c r="V6" s="604"/>
      <c r="W6" s="604"/>
      <c r="X6" s="604"/>
      <c r="Y6" s="604"/>
      <c r="Z6" s="261"/>
      <c r="AA6" s="28"/>
      <c r="AB6" s="603" t="s">
        <v>292</v>
      </c>
      <c r="AC6" s="604"/>
      <c r="AD6" s="604"/>
      <c r="AE6" s="604"/>
      <c r="AF6" s="604"/>
      <c r="AG6" s="604"/>
      <c r="AH6" s="605"/>
      <c r="AI6" s="262"/>
      <c r="AJ6" s="603" t="s">
        <v>293</v>
      </c>
      <c r="AK6" s="604"/>
      <c r="AL6" s="604"/>
      <c r="AM6" s="604"/>
      <c r="AN6" s="604"/>
      <c r="AO6" s="604"/>
      <c r="AP6" s="604"/>
      <c r="AQ6" s="605"/>
      <c r="AR6" s="606" t="s">
        <v>294</v>
      </c>
      <c r="AS6" s="606" t="s">
        <v>295</v>
      </c>
      <c r="AT6" s="263"/>
    </row>
    <row r="7" spans="1:46" ht="24" customHeight="1">
      <c r="A7" s="264" t="s">
        <v>296</v>
      </c>
      <c r="B7" s="265">
        <v>1</v>
      </c>
      <c r="C7" s="265">
        <v>2</v>
      </c>
      <c r="D7" s="265">
        <v>3</v>
      </c>
      <c r="E7" s="265">
        <v>4</v>
      </c>
      <c r="F7" s="266">
        <v>5</v>
      </c>
      <c r="G7" s="266">
        <v>6</v>
      </c>
      <c r="H7" s="266">
        <v>7</v>
      </c>
      <c r="I7" s="266">
        <v>8</v>
      </c>
      <c r="J7" s="267"/>
      <c r="K7" s="266">
        <v>1</v>
      </c>
      <c r="L7" s="266">
        <v>2</v>
      </c>
      <c r="M7" s="266">
        <v>3</v>
      </c>
      <c r="N7" s="266">
        <v>4</v>
      </c>
      <c r="O7" s="266">
        <v>5</v>
      </c>
      <c r="P7" s="266">
        <v>6</v>
      </c>
      <c r="Q7" s="266">
        <v>7</v>
      </c>
      <c r="R7" s="267"/>
      <c r="S7" s="268">
        <v>1</v>
      </c>
      <c r="T7" s="269">
        <v>2</v>
      </c>
      <c r="U7" s="268">
        <v>3</v>
      </c>
      <c r="V7" s="269">
        <v>4</v>
      </c>
      <c r="W7" s="268">
        <v>5</v>
      </c>
      <c r="X7" s="268">
        <v>6</v>
      </c>
      <c r="Y7" s="268">
        <v>7</v>
      </c>
      <c r="Z7" s="268">
        <v>8</v>
      </c>
      <c r="AA7" s="267"/>
      <c r="AB7" s="266">
        <v>1</v>
      </c>
      <c r="AC7" s="266">
        <v>2</v>
      </c>
      <c r="AD7" s="266">
        <v>3</v>
      </c>
      <c r="AE7" s="266">
        <v>4</v>
      </c>
      <c r="AF7" s="266">
        <v>5</v>
      </c>
      <c r="AG7" s="266">
        <v>6</v>
      </c>
      <c r="AH7" s="266">
        <v>7</v>
      </c>
      <c r="AI7" s="267"/>
      <c r="AJ7" s="266">
        <v>1</v>
      </c>
      <c r="AK7" s="266">
        <v>2</v>
      </c>
      <c r="AL7" s="266">
        <v>3</v>
      </c>
      <c r="AM7" s="266">
        <v>4</v>
      </c>
      <c r="AN7" s="266">
        <v>5</v>
      </c>
      <c r="AO7" s="266">
        <v>6</v>
      </c>
      <c r="AP7" s="266">
        <v>7</v>
      </c>
      <c r="AQ7" s="270"/>
      <c r="AR7" s="552"/>
      <c r="AS7" s="552"/>
      <c r="AT7" s="37" t="s">
        <v>297</v>
      </c>
    </row>
    <row r="8" spans="1:46" ht="15.75" customHeight="1">
      <c r="A8" s="612">
        <v>1</v>
      </c>
      <c r="B8" s="553" t="s">
        <v>298</v>
      </c>
      <c r="C8" s="562" t="s">
        <v>299</v>
      </c>
      <c r="D8" s="553" t="s">
        <v>300</v>
      </c>
      <c r="E8" s="562" t="s">
        <v>301</v>
      </c>
      <c r="F8" s="553" t="s">
        <v>302</v>
      </c>
      <c r="G8" s="551"/>
      <c r="H8" s="551"/>
      <c r="I8" s="551"/>
      <c r="J8" s="553"/>
      <c r="K8" s="553" t="s">
        <v>298</v>
      </c>
      <c r="L8" s="562" t="s">
        <v>298</v>
      </c>
      <c r="M8" s="562" t="s">
        <v>299</v>
      </c>
      <c r="N8" s="553" t="s">
        <v>303</v>
      </c>
      <c r="O8" s="562" t="s">
        <v>304</v>
      </c>
      <c r="P8" s="551"/>
      <c r="Q8" s="551"/>
      <c r="R8" s="553"/>
      <c r="S8" s="609" t="s">
        <v>298</v>
      </c>
      <c r="T8" s="553" t="s">
        <v>302</v>
      </c>
      <c r="U8" s="610" t="s">
        <v>14</v>
      </c>
      <c r="V8" s="556" t="s">
        <v>301</v>
      </c>
      <c r="W8" s="611" t="s">
        <v>305</v>
      </c>
      <c r="X8" s="551"/>
      <c r="Y8" s="551"/>
      <c r="Z8" s="551"/>
      <c r="AA8" s="553"/>
      <c r="AB8" s="556" t="s">
        <v>298</v>
      </c>
      <c r="AC8" s="556" t="s">
        <v>298</v>
      </c>
      <c r="AD8" s="556" t="s">
        <v>299</v>
      </c>
      <c r="AE8" s="271" t="s">
        <v>306</v>
      </c>
      <c r="AF8" s="556"/>
      <c r="AG8" s="556"/>
      <c r="AH8" s="556"/>
      <c r="AI8" s="553"/>
      <c r="AJ8" s="556" t="s">
        <v>305</v>
      </c>
      <c r="AK8" s="556" t="s">
        <v>298</v>
      </c>
      <c r="AL8" s="556" t="s">
        <v>298</v>
      </c>
      <c r="AM8" s="556" t="s">
        <v>303</v>
      </c>
      <c r="AN8" s="556"/>
      <c r="AO8" s="556"/>
      <c r="AP8" s="551"/>
      <c r="AQ8" s="558"/>
      <c r="AR8" s="559">
        <v>5</v>
      </c>
      <c r="AS8" s="602">
        <f>(AR8*100)/22</f>
        <v>22.727272727272727</v>
      </c>
      <c r="AT8" s="272">
        <v>11</v>
      </c>
    </row>
    <row r="9" spans="1:46" ht="15.75" customHeight="1">
      <c r="A9" s="552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70"/>
      <c r="T9" s="552"/>
      <c r="U9" s="568"/>
      <c r="V9" s="552"/>
      <c r="W9" s="565"/>
      <c r="X9" s="552"/>
      <c r="Y9" s="552"/>
      <c r="Z9" s="552"/>
      <c r="AA9" s="552"/>
      <c r="AB9" s="552"/>
      <c r="AC9" s="552"/>
      <c r="AD9" s="552"/>
      <c r="AE9" s="273" t="s">
        <v>307</v>
      </c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274"/>
    </row>
    <row r="10" spans="1:46" ht="15.75" customHeight="1">
      <c r="A10" s="561">
        <v>2</v>
      </c>
      <c r="B10" s="554" t="s">
        <v>298</v>
      </c>
      <c r="C10" s="555" t="s">
        <v>302</v>
      </c>
      <c r="D10" s="554" t="s">
        <v>299</v>
      </c>
      <c r="E10" s="553" t="s">
        <v>305</v>
      </c>
      <c r="F10" s="553" t="s">
        <v>298</v>
      </c>
      <c r="G10" s="551"/>
      <c r="H10" s="551"/>
      <c r="I10" s="551"/>
      <c r="J10" s="553"/>
      <c r="K10" s="554" t="s">
        <v>298</v>
      </c>
      <c r="L10" s="555" t="s">
        <v>299</v>
      </c>
      <c r="M10" s="554" t="s">
        <v>301</v>
      </c>
      <c r="N10" s="553" t="s">
        <v>298</v>
      </c>
      <c r="O10" s="275"/>
      <c r="P10" s="551"/>
      <c r="Q10" s="551"/>
      <c r="R10" s="553"/>
      <c r="S10" s="555" t="s">
        <v>302</v>
      </c>
      <c r="T10" s="554" t="s">
        <v>298</v>
      </c>
      <c r="U10" s="555" t="s">
        <v>14</v>
      </c>
      <c r="V10" s="557" t="s">
        <v>305</v>
      </c>
      <c r="W10" s="556" t="s">
        <v>303</v>
      </c>
      <c r="X10" s="551"/>
      <c r="Y10" s="551"/>
      <c r="Z10" s="551"/>
      <c r="AA10" s="553"/>
      <c r="AB10" s="557" t="s">
        <v>298</v>
      </c>
      <c r="AC10" s="557" t="s">
        <v>299</v>
      </c>
      <c r="AD10" s="271" t="s">
        <v>307</v>
      </c>
      <c r="AE10" s="271" t="s">
        <v>306</v>
      </c>
      <c r="AF10" s="271"/>
      <c r="AG10" s="556"/>
      <c r="AH10" s="556"/>
      <c r="AI10" s="553"/>
      <c r="AJ10" s="557" t="s">
        <v>299</v>
      </c>
      <c r="AK10" s="557" t="s">
        <v>301</v>
      </c>
      <c r="AL10" s="557" t="s">
        <v>298</v>
      </c>
      <c r="AM10" s="557" t="s">
        <v>300</v>
      </c>
      <c r="AN10" s="556" t="s">
        <v>303</v>
      </c>
      <c r="AO10" s="556" t="s">
        <v>304</v>
      </c>
      <c r="AP10" s="551"/>
      <c r="AQ10" s="558"/>
      <c r="AR10" s="559">
        <v>5.5</v>
      </c>
      <c r="AS10" s="560">
        <f>(AR10*100)/24</f>
        <v>22.916666666666668</v>
      </c>
      <c r="AT10" s="274">
        <v>12</v>
      </c>
    </row>
    <row r="11" spans="1:46" ht="15.75" customHeight="1">
      <c r="A11" s="552"/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276" t="s">
        <v>308</v>
      </c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273" t="s">
        <v>308</v>
      </c>
      <c r="AE11" s="273" t="s">
        <v>309</v>
      </c>
      <c r="AF11" s="273" t="s">
        <v>309</v>
      </c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274"/>
    </row>
    <row r="12" spans="1:46" ht="15.75" customHeight="1">
      <c r="A12" s="561">
        <v>3</v>
      </c>
      <c r="B12" s="562" t="s">
        <v>298</v>
      </c>
      <c r="C12" s="562" t="s">
        <v>299</v>
      </c>
      <c r="D12" s="553" t="s">
        <v>302</v>
      </c>
      <c r="E12" s="562" t="s">
        <v>301</v>
      </c>
      <c r="F12" s="553" t="s">
        <v>305</v>
      </c>
      <c r="G12" s="551"/>
      <c r="H12" s="551"/>
      <c r="I12" s="551"/>
      <c r="J12" s="553"/>
      <c r="K12" s="562" t="s">
        <v>298</v>
      </c>
      <c r="L12" s="553" t="s">
        <v>305</v>
      </c>
      <c r="M12" s="562" t="s">
        <v>310</v>
      </c>
      <c r="N12" s="553" t="s">
        <v>310</v>
      </c>
      <c r="O12" s="562" t="s">
        <v>304</v>
      </c>
      <c r="P12" s="551"/>
      <c r="Q12" s="551"/>
      <c r="R12" s="553"/>
      <c r="S12" s="562" t="s">
        <v>298</v>
      </c>
      <c r="T12" s="562" t="s">
        <v>299</v>
      </c>
      <c r="U12" s="553" t="s">
        <v>14</v>
      </c>
      <c r="V12" s="556" t="s">
        <v>301</v>
      </c>
      <c r="W12" s="556" t="s">
        <v>300</v>
      </c>
      <c r="X12" s="551"/>
      <c r="Y12" s="551"/>
      <c r="Z12" s="551"/>
      <c r="AA12" s="553"/>
      <c r="AB12" s="556" t="s">
        <v>298</v>
      </c>
      <c r="AC12" s="556" t="s">
        <v>298</v>
      </c>
      <c r="AD12" s="556" t="s">
        <v>299</v>
      </c>
      <c r="AE12" s="556" t="s">
        <v>303</v>
      </c>
      <c r="AF12" s="271" t="s">
        <v>307</v>
      </c>
      <c r="AG12" s="556"/>
      <c r="AH12" s="556"/>
      <c r="AI12" s="553"/>
      <c r="AJ12" s="556" t="s">
        <v>298</v>
      </c>
      <c r="AK12" s="556" t="s">
        <v>299</v>
      </c>
      <c r="AL12" s="556" t="s">
        <v>298</v>
      </c>
      <c r="AM12" s="556" t="s">
        <v>303</v>
      </c>
      <c r="AN12" s="556"/>
      <c r="AO12" s="556"/>
      <c r="AP12" s="551"/>
      <c r="AQ12" s="558"/>
      <c r="AR12" s="559">
        <v>7</v>
      </c>
      <c r="AS12" s="560">
        <f>(AR12*100)/23</f>
        <v>30.434782608695652</v>
      </c>
      <c r="AT12" s="274">
        <v>12</v>
      </c>
    </row>
    <row r="13" spans="1:46" ht="15.75" customHeight="1">
      <c r="A13" s="552"/>
      <c r="B13" s="552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2"/>
      <c r="Q13" s="552"/>
      <c r="R13" s="552"/>
      <c r="S13" s="552"/>
      <c r="T13" s="552"/>
      <c r="U13" s="552"/>
      <c r="V13" s="552"/>
      <c r="W13" s="552"/>
      <c r="X13" s="552"/>
      <c r="Y13" s="552"/>
      <c r="Z13" s="552"/>
      <c r="AA13" s="552"/>
      <c r="AB13" s="552"/>
      <c r="AC13" s="552"/>
      <c r="AD13" s="552"/>
      <c r="AE13" s="552"/>
      <c r="AF13" s="273" t="s">
        <v>306</v>
      </c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274"/>
    </row>
    <row r="14" spans="1:46" ht="30" customHeight="1">
      <c r="A14" s="277">
        <v>4</v>
      </c>
      <c r="B14" s="278" t="s">
        <v>298</v>
      </c>
      <c r="C14" s="278" t="s">
        <v>299</v>
      </c>
      <c r="D14" s="279" t="s">
        <v>305</v>
      </c>
      <c r="E14" s="279" t="s">
        <v>302</v>
      </c>
      <c r="F14" s="279" t="s">
        <v>307</v>
      </c>
      <c r="G14" s="279" t="s">
        <v>304</v>
      </c>
      <c r="H14" s="96"/>
      <c r="I14" s="89"/>
      <c r="J14" s="279"/>
      <c r="K14" s="278" t="s">
        <v>310</v>
      </c>
      <c r="L14" s="279" t="s">
        <v>310</v>
      </c>
      <c r="M14" s="279" t="s">
        <v>298</v>
      </c>
      <c r="N14" s="278" t="s">
        <v>299</v>
      </c>
      <c r="O14" s="279" t="s">
        <v>301</v>
      </c>
      <c r="P14" s="280"/>
      <c r="Q14" s="281"/>
      <c r="R14" s="279"/>
      <c r="S14" s="278" t="s">
        <v>298</v>
      </c>
      <c r="T14" s="279" t="s">
        <v>299</v>
      </c>
      <c r="U14" s="279" t="s">
        <v>14</v>
      </c>
      <c r="V14" s="282" t="s">
        <v>303</v>
      </c>
      <c r="W14" s="282" t="s">
        <v>302</v>
      </c>
      <c r="X14" s="280"/>
      <c r="Y14" s="281"/>
      <c r="Z14" s="89"/>
      <c r="AA14" s="279"/>
      <c r="AB14" s="282" t="s">
        <v>298</v>
      </c>
      <c r="AC14" s="282" t="s">
        <v>298</v>
      </c>
      <c r="AD14" s="282" t="s">
        <v>299</v>
      </c>
      <c r="AE14" s="282" t="s">
        <v>305</v>
      </c>
      <c r="AF14" s="282" t="s">
        <v>306</v>
      </c>
      <c r="AG14" s="282"/>
      <c r="AH14" s="282"/>
      <c r="AI14" s="279"/>
      <c r="AJ14" s="282" t="s">
        <v>298</v>
      </c>
      <c r="AK14" s="282" t="s">
        <v>298</v>
      </c>
      <c r="AL14" s="282" t="s">
        <v>300</v>
      </c>
      <c r="AM14" s="282" t="s">
        <v>299</v>
      </c>
      <c r="AN14" s="282" t="s">
        <v>303</v>
      </c>
      <c r="AO14" s="282" t="s">
        <v>304</v>
      </c>
      <c r="AP14" s="281"/>
      <c r="AQ14" s="283"/>
      <c r="AR14" s="284">
        <v>5</v>
      </c>
      <c r="AS14" s="285">
        <f>(AR14*100)/24</f>
        <v>20.833333333333332</v>
      </c>
      <c r="AT14" s="274">
        <v>12</v>
      </c>
    </row>
    <row r="15" spans="1:46" ht="15.75" customHeight="1">
      <c r="A15" s="561">
        <v>5</v>
      </c>
      <c r="B15" s="563" t="s">
        <v>302</v>
      </c>
      <c r="C15" s="551" t="s">
        <v>298</v>
      </c>
      <c r="D15" s="563" t="s">
        <v>299</v>
      </c>
      <c r="E15" s="275" t="s">
        <v>306</v>
      </c>
      <c r="F15" s="563" t="s">
        <v>311</v>
      </c>
      <c r="G15" s="551"/>
      <c r="H15" s="551"/>
      <c r="I15" s="551"/>
      <c r="J15" s="553"/>
      <c r="K15" s="575" t="s">
        <v>305</v>
      </c>
      <c r="L15" s="551" t="s">
        <v>312</v>
      </c>
      <c r="M15" s="563" t="s">
        <v>299</v>
      </c>
      <c r="N15" s="563" t="s">
        <v>299</v>
      </c>
      <c r="O15" s="563" t="s">
        <v>298</v>
      </c>
      <c r="P15" s="563" t="s">
        <v>310</v>
      </c>
      <c r="Q15" s="551"/>
      <c r="R15" s="553"/>
      <c r="S15" s="564" t="s">
        <v>298</v>
      </c>
      <c r="T15" s="551" t="s">
        <v>305</v>
      </c>
      <c r="U15" s="551" t="s">
        <v>313</v>
      </c>
      <c r="V15" s="563" t="s">
        <v>313</v>
      </c>
      <c r="W15" s="563" t="s">
        <v>312</v>
      </c>
      <c r="X15" s="551" t="s">
        <v>14</v>
      </c>
      <c r="Y15" s="551"/>
      <c r="Z15" s="551"/>
      <c r="AA15" s="573"/>
      <c r="AB15" s="563" t="s">
        <v>310</v>
      </c>
      <c r="AC15" s="551" t="s">
        <v>305</v>
      </c>
      <c r="AD15" s="563" t="s">
        <v>299</v>
      </c>
      <c r="AE15" s="551" t="s">
        <v>314</v>
      </c>
      <c r="AF15" s="563" t="s">
        <v>298</v>
      </c>
      <c r="AG15" s="551" t="s">
        <v>310</v>
      </c>
      <c r="AH15" s="551"/>
      <c r="AI15" s="572"/>
      <c r="AJ15" s="275" t="s">
        <v>315</v>
      </c>
      <c r="AK15" s="286" t="s">
        <v>315</v>
      </c>
      <c r="AL15" s="286" t="s">
        <v>316</v>
      </c>
      <c r="AM15" s="563" t="s">
        <v>298</v>
      </c>
      <c r="AN15" s="286" t="s">
        <v>317</v>
      </c>
      <c r="AO15" s="578"/>
      <c r="AP15" s="578"/>
      <c r="AQ15" s="579"/>
      <c r="AR15" s="580">
        <v>17</v>
      </c>
      <c r="AS15" s="287"/>
      <c r="AT15" s="288">
        <v>14</v>
      </c>
    </row>
    <row r="16" spans="1:46" ht="15.75" customHeight="1">
      <c r="A16" s="552"/>
      <c r="B16" s="552"/>
      <c r="C16" s="552"/>
      <c r="D16" s="552"/>
      <c r="E16" s="289" t="s">
        <v>307</v>
      </c>
      <c r="F16" s="552"/>
      <c r="G16" s="552"/>
      <c r="H16" s="552"/>
      <c r="I16" s="552"/>
      <c r="J16" s="552"/>
      <c r="K16" s="565"/>
      <c r="L16" s="552"/>
      <c r="M16" s="552"/>
      <c r="N16" s="552"/>
      <c r="O16" s="552"/>
      <c r="P16" s="552"/>
      <c r="Q16" s="552"/>
      <c r="R16" s="552"/>
      <c r="S16" s="565"/>
      <c r="T16" s="552"/>
      <c r="U16" s="552"/>
      <c r="V16" s="552"/>
      <c r="W16" s="552"/>
      <c r="X16" s="552"/>
      <c r="Y16" s="552"/>
      <c r="Z16" s="552"/>
      <c r="AA16" s="565"/>
      <c r="AB16" s="552"/>
      <c r="AC16" s="552"/>
      <c r="AD16" s="552"/>
      <c r="AE16" s="552"/>
      <c r="AF16" s="552"/>
      <c r="AG16" s="552"/>
      <c r="AH16" s="552"/>
      <c r="AI16" s="552"/>
      <c r="AJ16" s="286" t="s">
        <v>318</v>
      </c>
      <c r="AK16" s="275" t="s">
        <v>319</v>
      </c>
      <c r="AL16" s="286" t="s">
        <v>319</v>
      </c>
      <c r="AM16" s="552"/>
      <c r="AN16" s="286" t="s">
        <v>320</v>
      </c>
      <c r="AO16" s="565"/>
      <c r="AP16" s="565"/>
      <c r="AQ16" s="552"/>
      <c r="AR16" s="570"/>
      <c r="AS16" s="290">
        <f>(AR15*100)/28</f>
        <v>60.714285714285715</v>
      </c>
      <c r="AT16" s="288"/>
    </row>
    <row r="17" spans="1:46" ht="15.75" customHeight="1">
      <c r="A17" s="561">
        <v>6</v>
      </c>
      <c r="B17" s="563" t="s">
        <v>299</v>
      </c>
      <c r="C17" s="551" t="s">
        <v>298</v>
      </c>
      <c r="D17" s="551" t="s">
        <v>321</v>
      </c>
      <c r="E17" s="563" t="s">
        <v>299</v>
      </c>
      <c r="F17" s="563" t="s">
        <v>306</v>
      </c>
      <c r="G17" s="563" t="s">
        <v>310</v>
      </c>
      <c r="H17" s="551"/>
      <c r="I17" s="551"/>
      <c r="J17" s="553"/>
      <c r="K17" s="574" t="s">
        <v>322</v>
      </c>
      <c r="L17" s="563" t="s">
        <v>322</v>
      </c>
      <c r="M17" s="551" t="s">
        <v>305</v>
      </c>
      <c r="N17" s="563" t="s">
        <v>312</v>
      </c>
      <c r="O17" s="551" t="s">
        <v>314</v>
      </c>
      <c r="P17" s="563" t="s">
        <v>298</v>
      </c>
      <c r="Q17" s="563" t="s">
        <v>317</v>
      </c>
      <c r="R17" s="553"/>
      <c r="S17" s="564" t="s">
        <v>310</v>
      </c>
      <c r="T17" s="563" t="s">
        <v>321</v>
      </c>
      <c r="U17" s="563" t="s">
        <v>298</v>
      </c>
      <c r="V17" s="563" t="s">
        <v>302</v>
      </c>
      <c r="W17" s="563" t="s">
        <v>313</v>
      </c>
      <c r="X17" s="563" t="s">
        <v>299</v>
      </c>
      <c r="Y17" s="563" t="s">
        <v>14</v>
      </c>
      <c r="Z17" s="551"/>
      <c r="AA17" s="567"/>
      <c r="AB17" s="569" t="s">
        <v>298</v>
      </c>
      <c r="AC17" s="551" t="s">
        <v>313</v>
      </c>
      <c r="AD17" s="551" t="s">
        <v>305</v>
      </c>
      <c r="AE17" s="551" t="s">
        <v>312</v>
      </c>
      <c r="AF17" s="571" t="s">
        <v>299</v>
      </c>
      <c r="AG17" s="563" t="s">
        <v>320</v>
      </c>
      <c r="AH17" s="566"/>
      <c r="AI17" s="572"/>
      <c r="AJ17" s="563" t="s">
        <v>298</v>
      </c>
      <c r="AK17" s="551" t="s">
        <v>310</v>
      </c>
      <c r="AL17" s="551" t="s">
        <v>305</v>
      </c>
      <c r="AM17" s="286" t="s">
        <v>318</v>
      </c>
      <c r="AN17" s="275" t="s">
        <v>319</v>
      </c>
      <c r="AO17" s="286" t="s">
        <v>319</v>
      </c>
      <c r="AP17" s="578"/>
      <c r="AQ17" s="579"/>
      <c r="AR17" s="576">
        <v>20</v>
      </c>
      <c r="AS17" s="577">
        <f>(AR17*100)/31</f>
        <v>64.516129032258064</v>
      </c>
      <c r="AT17" s="288">
        <v>16</v>
      </c>
    </row>
    <row r="18" spans="1:46" ht="15.75" customHeight="1">
      <c r="A18" s="552"/>
      <c r="B18" s="552"/>
      <c r="C18" s="552"/>
      <c r="D18" s="552"/>
      <c r="E18" s="552"/>
      <c r="F18" s="552"/>
      <c r="G18" s="552"/>
      <c r="H18" s="552"/>
      <c r="I18" s="552"/>
      <c r="J18" s="552"/>
      <c r="K18" s="565"/>
      <c r="L18" s="552"/>
      <c r="M18" s="552"/>
      <c r="N18" s="552"/>
      <c r="O18" s="552"/>
      <c r="P18" s="552"/>
      <c r="Q18" s="552"/>
      <c r="R18" s="552"/>
      <c r="S18" s="565"/>
      <c r="T18" s="552"/>
      <c r="U18" s="552"/>
      <c r="V18" s="552"/>
      <c r="W18" s="552"/>
      <c r="X18" s="552"/>
      <c r="Y18" s="552"/>
      <c r="Z18" s="552"/>
      <c r="AA18" s="568"/>
      <c r="AB18" s="570"/>
      <c r="AC18" s="552"/>
      <c r="AD18" s="552"/>
      <c r="AE18" s="552"/>
      <c r="AF18" s="570"/>
      <c r="AG18" s="552"/>
      <c r="AH18" s="565"/>
      <c r="AI18" s="552"/>
      <c r="AJ18" s="552"/>
      <c r="AK18" s="552"/>
      <c r="AL18" s="552"/>
      <c r="AM18" s="286" t="s">
        <v>315</v>
      </c>
      <c r="AN18" s="275" t="s">
        <v>315</v>
      </c>
      <c r="AO18" s="286" t="s">
        <v>316</v>
      </c>
      <c r="AP18" s="565"/>
      <c r="AQ18" s="552"/>
      <c r="AR18" s="552"/>
      <c r="AS18" s="552"/>
      <c r="AT18" s="288"/>
    </row>
    <row r="19" spans="1:46" ht="15.75" customHeight="1">
      <c r="A19" s="561">
        <v>7</v>
      </c>
      <c r="B19" s="551"/>
      <c r="C19" s="551" t="s">
        <v>321</v>
      </c>
      <c r="D19" s="551" t="s">
        <v>323</v>
      </c>
      <c r="E19" s="563" t="s">
        <v>299</v>
      </c>
      <c r="F19" s="551" t="s">
        <v>299</v>
      </c>
      <c r="G19" s="563" t="s">
        <v>321</v>
      </c>
      <c r="H19" s="563" t="s">
        <v>323</v>
      </c>
      <c r="I19" s="551" t="s">
        <v>302</v>
      </c>
      <c r="J19" s="553"/>
      <c r="K19" s="564" t="s">
        <v>299</v>
      </c>
      <c r="L19" s="563" t="s">
        <v>324</v>
      </c>
      <c r="M19" s="563" t="s">
        <v>322</v>
      </c>
      <c r="N19" s="563" t="s">
        <v>298</v>
      </c>
      <c r="O19" s="551" t="s">
        <v>298</v>
      </c>
      <c r="P19" s="551" t="s">
        <v>314</v>
      </c>
      <c r="Q19" s="551" t="s">
        <v>14</v>
      </c>
      <c r="R19" s="553"/>
      <c r="S19" s="564" t="s">
        <v>311</v>
      </c>
      <c r="T19" s="563" t="s">
        <v>298</v>
      </c>
      <c r="U19" s="551" t="s">
        <v>305</v>
      </c>
      <c r="V19" s="551" t="s">
        <v>299</v>
      </c>
      <c r="W19" s="564" t="s">
        <v>310</v>
      </c>
      <c r="X19" s="564" t="s">
        <v>310</v>
      </c>
      <c r="Y19" s="551"/>
      <c r="Z19" s="551"/>
      <c r="AA19" s="573"/>
      <c r="AB19" s="581" t="s">
        <v>305</v>
      </c>
      <c r="AC19" s="551" t="s">
        <v>322</v>
      </c>
      <c r="AD19" s="563" t="s">
        <v>324</v>
      </c>
      <c r="AE19" s="275" t="s">
        <v>320</v>
      </c>
      <c r="AF19" s="551" t="s">
        <v>298</v>
      </c>
      <c r="AG19" s="581" t="s">
        <v>312</v>
      </c>
      <c r="AH19" s="551"/>
      <c r="AI19" s="572"/>
      <c r="AJ19" s="551" t="s">
        <v>310</v>
      </c>
      <c r="AK19" s="551" t="s">
        <v>305</v>
      </c>
      <c r="AL19" s="563" t="s">
        <v>325</v>
      </c>
      <c r="AM19" s="551" t="s">
        <v>325</v>
      </c>
      <c r="AN19" s="551" t="s">
        <v>298</v>
      </c>
      <c r="AO19" s="563" t="s">
        <v>312</v>
      </c>
      <c r="AP19" s="551"/>
      <c r="AQ19" s="579"/>
      <c r="AR19" s="576">
        <v>15</v>
      </c>
      <c r="AS19" s="560">
        <f>(AR19*100)/31</f>
        <v>48.387096774193552</v>
      </c>
      <c r="AT19" s="288">
        <v>16</v>
      </c>
    </row>
    <row r="20" spans="1:46" ht="15.75" customHeight="1">
      <c r="A20" s="552"/>
      <c r="B20" s="552"/>
      <c r="C20" s="552"/>
      <c r="D20" s="552"/>
      <c r="E20" s="552"/>
      <c r="F20" s="552"/>
      <c r="G20" s="552"/>
      <c r="H20" s="552"/>
      <c r="I20" s="552"/>
      <c r="J20" s="552"/>
      <c r="K20" s="565"/>
      <c r="L20" s="552"/>
      <c r="M20" s="552"/>
      <c r="N20" s="552"/>
      <c r="O20" s="552"/>
      <c r="P20" s="552"/>
      <c r="Q20" s="552"/>
      <c r="R20" s="552"/>
      <c r="S20" s="565"/>
      <c r="T20" s="552"/>
      <c r="U20" s="552"/>
      <c r="V20" s="552"/>
      <c r="W20" s="565"/>
      <c r="X20" s="565"/>
      <c r="Y20" s="552"/>
      <c r="Z20" s="552"/>
      <c r="AA20" s="565"/>
      <c r="AB20" s="552"/>
      <c r="AC20" s="552"/>
      <c r="AD20" s="552"/>
      <c r="AE20" s="289" t="s">
        <v>317</v>
      </c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288"/>
    </row>
    <row r="21" spans="1:46" ht="15.75" customHeight="1">
      <c r="A21" s="561">
        <v>8</v>
      </c>
      <c r="B21" s="551" t="s">
        <v>298</v>
      </c>
      <c r="C21" s="563" t="s">
        <v>299</v>
      </c>
      <c r="D21" s="291" t="s">
        <v>318</v>
      </c>
      <c r="E21" s="563" t="s">
        <v>310</v>
      </c>
      <c r="F21" s="551" t="s">
        <v>310</v>
      </c>
      <c r="G21" s="571" t="s">
        <v>326</v>
      </c>
      <c r="H21" s="582" t="s">
        <v>298</v>
      </c>
      <c r="I21" s="566"/>
      <c r="J21" s="553"/>
      <c r="K21" s="564" t="s">
        <v>324</v>
      </c>
      <c r="L21" s="563" t="s">
        <v>298</v>
      </c>
      <c r="M21" s="563" t="s">
        <v>320</v>
      </c>
      <c r="N21" s="585" t="s">
        <v>305</v>
      </c>
      <c r="O21" s="563" t="s">
        <v>322</v>
      </c>
      <c r="P21" s="563" t="s">
        <v>323</v>
      </c>
      <c r="Q21" s="563" t="s">
        <v>14</v>
      </c>
      <c r="R21" s="553"/>
      <c r="S21" s="584" t="s">
        <v>305</v>
      </c>
      <c r="T21" s="563" t="s">
        <v>298</v>
      </c>
      <c r="U21" s="563" t="s">
        <v>321</v>
      </c>
      <c r="V21" s="563" t="s">
        <v>324</v>
      </c>
      <c r="W21" s="551" t="s">
        <v>299</v>
      </c>
      <c r="X21" s="563" t="s">
        <v>312</v>
      </c>
      <c r="Y21" s="551"/>
      <c r="Z21" s="551"/>
      <c r="AA21" s="573"/>
      <c r="AB21" s="551" t="s">
        <v>321</v>
      </c>
      <c r="AC21" s="563" t="s">
        <v>298</v>
      </c>
      <c r="AD21" s="563" t="s">
        <v>299</v>
      </c>
      <c r="AE21" s="551" t="s">
        <v>322</v>
      </c>
      <c r="AF21" s="551" t="s">
        <v>312</v>
      </c>
      <c r="AG21" s="551" t="s">
        <v>314</v>
      </c>
      <c r="AH21" s="551"/>
      <c r="AI21" s="572"/>
      <c r="AJ21" s="563" t="s">
        <v>298</v>
      </c>
      <c r="AK21" s="563" t="s">
        <v>306</v>
      </c>
      <c r="AL21" s="563" t="s">
        <v>310</v>
      </c>
      <c r="AM21" s="551" t="s">
        <v>299</v>
      </c>
      <c r="AN21" s="563" t="s">
        <v>326</v>
      </c>
      <c r="AO21" s="563" t="s">
        <v>317</v>
      </c>
      <c r="AP21" s="291" t="s">
        <v>316</v>
      </c>
      <c r="AQ21" s="579"/>
      <c r="AR21" s="576">
        <v>24</v>
      </c>
      <c r="AS21" s="560">
        <f>(AR21*100)/32</f>
        <v>75</v>
      </c>
      <c r="AT21" s="288">
        <v>16</v>
      </c>
    </row>
    <row r="22" spans="1:46" ht="15.75" customHeight="1">
      <c r="A22" s="552"/>
      <c r="B22" s="552"/>
      <c r="C22" s="552"/>
      <c r="D22" s="286" t="s">
        <v>315</v>
      </c>
      <c r="E22" s="552"/>
      <c r="F22" s="552"/>
      <c r="G22" s="570"/>
      <c r="H22" s="583"/>
      <c r="I22" s="565"/>
      <c r="J22" s="552"/>
      <c r="K22" s="565"/>
      <c r="L22" s="552"/>
      <c r="M22" s="552"/>
      <c r="N22" s="552"/>
      <c r="O22" s="552"/>
      <c r="P22" s="552"/>
      <c r="Q22" s="552"/>
      <c r="R22" s="552"/>
      <c r="S22" s="565"/>
      <c r="T22" s="552"/>
      <c r="U22" s="552"/>
      <c r="V22" s="552"/>
      <c r="W22" s="552"/>
      <c r="X22" s="552"/>
      <c r="Y22" s="552"/>
      <c r="Z22" s="552"/>
      <c r="AA22" s="565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2"/>
      <c r="AO22" s="552"/>
      <c r="AP22" s="286" t="s">
        <v>319</v>
      </c>
      <c r="AQ22" s="552"/>
      <c r="AR22" s="552"/>
      <c r="AS22" s="552"/>
      <c r="AT22" s="288"/>
    </row>
    <row r="23" spans="1:46" ht="15.75" customHeight="1">
      <c r="A23" s="561">
        <v>9</v>
      </c>
      <c r="B23" s="563" t="s">
        <v>310</v>
      </c>
      <c r="C23" s="551" t="s">
        <v>310</v>
      </c>
      <c r="D23" s="563" t="s">
        <v>299</v>
      </c>
      <c r="E23" s="291" t="s">
        <v>316</v>
      </c>
      <c r="F23" s="551" t="s">
        <v>298</v>
      </c>
      <c r="G23" s="292" t="s">
        <v>318</v>
      </c>
      <c r="H23" s="293"/>
      <c r="I23" s="551"/>
      <c r="J23" s="553"/>
      <c r="K23" s="564" t="s">
        <v>323</v>
      </c>
      <c r="L23" s="551" t="s">
        <v>326</v>
      </c>
      <c r="M23" s="551" t="s">
        <v>312</v>
      </c>
      <c r="N23" s="563" t="s">
        <v>322</v>
      </c>
      <c r="O23" s="563" t="s">
        <v>312</v>
      </c>
      <c r="P23" s="563" t="s">
        <v>298</v>
      </c>
      <c r="Q23" s="563" t="s">
        <v>14</v>
      </c>
      <c r="R23" s="553"/>
      <c r="S23" s="564" t="s">
        <v>327</v>
      </c>
      <c r="T23" s="563" t="s">
        <v>310</v>
      </c>
      <c r="U23" s="563" t="s">
        <v>324</v>
      </c>
      <c r="V23" s="563" t="s">
        <v>321</v>
      </c>
      <c r="W23" s="563" t="s">
        <v>321</v>
      </c>
      <c r="X23" s="551" t="s">
        <v>320</v>
      </c>
      <c r="Y23" s="575" t="s">
        <v>302</v>
      </c>
      <c r="Z23" s="551"/>
      <c r="AA23" s="573"/>
      <c r="AB23" s="563" t="s">
        <v>298</v>
      </c>
      <c r="AC23" s="563" t="s">
        <v>299</v>
      </c>
      <c r="AD23" s="563" t="s">
        <v>322</v>
      </c>
      <c r="AE23" s="551" t="s">
        <v>305</v>
      </c>
      <c r="AF23" s="551" t="s">
        <v>314</v>
      </c>
      <c r="AG23" s="563" t="s">
        <v>298</v>
      </c>
      <c r="AH23" s="551" t="s">
        <v>328</v>
      </c>
      <c r="AI23" s="572"/>
      <c r="AJ23" s="551" t="s">
        <v>299</v>
      </c>
      <c r="AK23" s="551" t="s">
        <v>317</v>
      </c>
      <c r="AL23" s="563" t="s">
        <v>326</v>
      </c>
      <c r="AM23" s="551" t="s">
        <v>323</v>
      </c>
      <c r="AN23" s="551" t="s">
        <v>305</v>
      </c>
      <c r="AO23" s="551" t="s">
        <v>324</v>
      </c>
      <c r="AP23" s="275" t="s">
        <v>306</v>
      </c>
      <c r="AQ23" s="579"/>
      <c r="AR23" s="576">
        <v>18.5</v>
      </c>
      <c r="AS23" s="560">
        <f>(AR23*100)/33</f>
        <v>56.060606060606062</v>
      </c>
      <c r="AT23" s="288">
        <v>17</v>
      </c>
    </row>
    <row r="24" spans="1:46" ht="15.75" customHeight="1">
      <c r="A24" s="552"/>
      <c r="B24" s="552"/>
      <c r="C24" s="552"/>
      <c r="D24" s="552"/>
      <c r="E24" s="294" t="s">
        <v>329</v>
      </c>
      <c r="F24" s="552"/>
      <c r="G24" s="292" t="s">
        <v>330</v>
      </c>
      <c r="H24" s="286" t="s">
        <v>307</v>
      </c>
      <c r="I24" s="552"/>
      <c r="J24" s="552"/>
      <c r="K24" s="565"/>
      <c r="L24" s="552"/>
      <c r="M24" s="552"/>
      <c r="N24" s="552"/>
      <c r="O24" s="552"/>
      <c r="P24" s="552"/>
      <c r="Q24" s="552"/>
      <c r="R24" s="552"/>
      <c r="S24" s="565"/>
      <c r="T24" s="552"/>
      <c r="U24" s="552"/>
      <c r="V24" s="552"/>
      <c r="W24" s="552"/>
      <c r="X24" s="552"/>
      <c r="Y24" s="565"/>
      <c r="Z24" s="552"/>
      <c r="AA24" s="565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275"/>
      <c r="AQ24" s="552"/>
      <c r="AR24" s="552"/>
      <c r="AS24" s="552"/>
      <c r="AT24" s="288"/>
    </row>
    <row r="25" spans="1:46" ht="15.75" customHeight="1">
      <c r="A25" s="561">
        <v>10</v>
      </c>
      <c r="B25" s="295"/>
      <c r="C25" s="292" t="s">
        <v>316</v>
      </c>
      <c r="D25" s="563" t="s">
        <v>310</v>
      </c>
      <c r="E25" s="563" t="s">
        <v>326</v>
      </c>
      <c r="F25" s="551" t="s">
        <v>298</v>
      </c>
      <c r="G25" s="551" t="s">
        <v>302</v>
      </c>
      <c r="H25" s="286" t="s">
        <v>307</v>
      </c>
      <c r="I25" s="551"/>
      <c r="J25" s="553"/>
      <c r="K25" s="564" t="s">
        <v>298</v>
      </c>
      <c r="L25" s="551" t="s">
        <v>298</v>
      </c>
      <c r="M25" s="571" t="s">
        <v>323</v>
      </c>
      <c r="N25" s="569" t="s">
        <v>314</v>
      </c>
      <c r="O25" s="551" t="s">
        <v>305</v>
      </c>
      <c r="P25" s="586" t="s">
        <v>324</v>
      </c>
      <c r="Q25" s="563" t="s">
        <v>14</v>
      </c>
      <c r="R25" s="598"/>
      <c r="S25" s="295"/>
      <c r="T25" s="292" t="s">
        <v>318</v>
      </c>
      <c r="U25" s="563" t="s">
        <v>310</v>
      </c>
      <c r="V25" s="563" t="s">
        <v>299</v>
      </c>
      <c r="W25" s="563" t="s">
        <v>299</v>
      </c>
      <c r="X25" s="563" t="s">
        <v>321</v>
      </c>
      <c r="Y25" s="575" t="s">
        <v>310</v>
      </c>
      <c r="Z25" s="551"/>
      <c r="AA25" s="573"/>
      <c r="AB25" s="563" t="s">
        <v>322</v>
      </c>
      <c r="AC25" s="563" t="s">
        <v>298</v>
      </c>
      <c r="AD25" s="551" t="s">
        <v>312</v>
      </c>
      <c r="AE25" s="563" t="s">
        <v>299</v>
      </c>
      <c r="AF25" s="569" t="s">
        <v>321</v>
      </c>
      <c r="AG25" s="551" t="s">
        <v>305</v>
      </c>
      <c r="AH25" s="595" t="s">
        <v>324</v>
      </c>
      <c r="AI25" s="572"/>
      <c r="AJ25" s="551" t="s">
        <v>326</v>
      </c>
      <c r="AK25" s="563" t="s">
        <v>331</v>
      </c>
      <c r="AL25" s="563" t="s">
        <v>298</v>
      </c>
      <c r="AM25" s="563" t="s">
        <v>299</v>
      </c>
      <c r="AN25" s="563" t="s">
        <v>312</v>
      </c>
      <c r="AO25" s="551" t="s">
        <v>317</v>
      </c>
      <c r="AP25" s="551" t="s">
        <v>328</v>
      </c>
      <c r="AQ25" s="579"/>
      <c r="AR25" s="576">
        <v>19</v>
      </c>
      <c r="AS25" s="560">
        <f>(AR25*100)/33</f>
        <v>57.575757575757578</v>
      </c>
      <c r="AT25" s="288">
        <v>17</v>
      </c>
    </row>
    <row r="26" spans="1:46" ht="15.75" customHeight="1">
      <c r="A26" s="552"/>
      <c r="B26" s="295" t="s">
        <v>329</v>
      </c>
      <c r="C26" s="295" t="s">
        <v>329</v>
      </c>
      <c r="D26" s="552"/>
      <c r="E26" s="552"/>
      <c r="F26" s="552"/>
      <c r="G26" s="552"/>
      <c r="H26" s="289" t="s">
        <v>306</v>
      </c>
      <c r="I26" s="552"/>
      <c r="J26" s="552"/>
      <c r="K26" s="565"/>
      <c r="L26" s="552"/>
      <c r="M26" s="570"/>
      <c r="N26" s="570"/>
      <c r="O26" s="552"/>
      <c r="P26" s="568"/>
      <c r="Q26" s="552"/>
      <c r="R26" s="565"/>
      <c r="S26" s="295" t="s">
        <v>330</v>
      </c>
      <c r="T26" s="295" t="s">
        <v>330</v>
      </c>
      <c r="U26" s="552"/>
      <c r="V26" s="552"/>
      <c r="W26" s="552"/>
      <c r="X26" s="552"/>
      <c r="Y26" s="565"/>
      <c r="Z26" s="552"/>
      <c r="AA26" s="565"/>
      <c r="AB26" s="552"/>
      <c r="AC26" s="552"/>
      <c r="AD26" s="552"/>
      <c r="AE26" s="552"/>
      <c r="AF26" s="570"/>
      <c r="AG26" s="552"/>
      <c r="AH26" s="565"/>
      <c r="AI26" s="552"/>
      <c r="AJ26" s="552"/>
      <c r="AK26" s="552"/>
      <c r="AL26" s="552"/>
      <c r="AM26" s="552"/>
      <c r="AN26" s="552"/>
      <c r="AO26" s="552"/>
      <c r="AP26" s="552"/>
      <c r="AQ26" s="552"/>
      <c r="AR26" s="552"/>
      <c r="AS26" s="552"/>
      <c r="AT26" s="288"/>
    </row>
    <row r="27" spans="1:46" ht="21" customHeight="1">
      <c r="A27" s="596" t="s">
        <v>332</v>
      </c>
      <c r="B27" s="296" t="s">
        <v>321</v>
      </c>
      <c r="C27" s="563" t="s">
        <v>310</v>
      </c>
      <c r="D27" s="597" t="s">
        <v>310</v>
      </c>
      <c r="E27" s="296" t="s">
        <v>321</v>
      </c>
      <c r="F27" s="297" t="s">
        <v>323</v>
      </c>
      <c r="G27" s="281" t="s">
        <v>317</v>
      </c>
      <c r="H27" s="574" t="s">
        <v>312</v>
      </c>
      <c r="I27" s="551"/>
      <c r="J27" s="553"/>
      <c r="K27" s="574" t="s">
        <v>322</v>
      </c>
      <c r="L27" s="563" t="s">
        <v>322</v>
      </c>
      <c r="M27" s="563" t="s">
        <v>298</v>
      </c>
      <c r="N27" s="599" t="s">
        <v>298</v>
      </c>
      <c r="O27" s="298" t="s">
        <v>333</v>
      </c>
      <c r="P27" s="600" t="s">
        <v>320</v>
      </c>
      <c r="Q27" s="613"/>
      <c r="R27" s="598"/>
      <c r="S27" s="299" t="s">
        <v>321</v>
      </c>
      <c r="T27" s="297" t="s">
        <v>333</v>
      </c>
      <c r="U27" s="563" t="s">
        <v>298</v>
      </c>
      <c r="V27" s="563" t="s">
        <v>298</v>
      </c>
      <c r="W27" s="571" t="s">
        <v>310</v>
      </c>
      <c r="X27" s="588" t="s">
        <v>334</v>
      </c>
      <c r="Y27" s="590" t="s">
        <v>300</v>
      </c>
      <c r="Z27" s="591" t="s">
        <v>305</v>
      </c>
      <c r="AA27" s="593"/>
      <c r="AB27" s="293" t="s">
        <v>326</v>
      </c>
      <c r="AC27" s="293" t="s">
        <v>326</v>
      </c>
      <c r="AD27" s="297" t="s">
        <v>306</v>
      </c>
      <c r="AE27" s="300" t="s">
        <v>306</v>
      </c>
      <c r="AF27" s="297" t="s">
        <v>324</v>
      </c>
      <c r="AG27" s="301" t="s">
        <v>324</v>
      </c>
      <c r="AH27" s="563" t="s">
        <v>14</v>
      </c>
      <c r="AI27" s="594"/>
      <c r="AJ27" s="297" t="s">
        <v>333</v>
      </c>
      <c r="AK27" s="297" t="s">
        <v>333</v>
      </c>
      <c r="AL27" s="563" t="s">
        <v>298</v>
      </c>
      <c r="AM27" s="563" t="s">
        <v>322</v>
      </c>
      <c r="AN27" s="587" t="s">
        <v>300</v>
      </c>
      <c r="AO27" s="597" t="s">
        <v>305</v>
      </c>
      <c r="AP27" s="551"/>
      <c r="AQ27" s="579"/>
      <c r="AR27" s="576">
        <v>22.5</v>
      </c>
      <c r="AS27" s="560">
        <f>(AR27*100)/34</f>
        <v>66.17647058823529</v>
      </c>
      <c r="AT27" s="288">
        <v>17</v>
      </c>
    </row>
    <row r="28" spans="1:46" ht="21" customHeight="1">
      <c r="A28" s="552"/>
      <c r="B28" s="302" t="s">
        <v>241</v>
      </c>
      <c r="C28" s="552"/>
      <c r="D28" s="552"/>
      <c r="E28" s="303"/>
      <c r="F28" s="297" t="s">
        <v>324</v>
      </c>
      <c r="G28" s="297" t="s">
        <v>326</v>
      </c>
      <c r="H28" s="565"/>
      <c r="I28" s="552"/>
      <c r="J28" s="552"/>
      <c r="K28" s="565"/>
      <c r="L28" s="552"/>
      <c r="M28" s="552"/>
      <c r="N28" s="552"/>
      <c r="O28" s="304" t="s">
        <v>335</v>
      </c>
      <c r="P28" s="601"/>
      <c r="Q28" s="583"/>
      <c r="R28" s="565"/>
      <c r="S28" s="299" t="s">
        <v>241</v>
      </c>
      <c r="T28" s="297" t="s">
        <v>335</v>
      </c>
      <c r="U28" s="552"/>
      <c r="V28" s="552"/>
      <c r="W28" s="570"/>
      <c r="X28" s="589"/>
      <c r="Y28" s="583"/>
      <c r="Z28" s="592"/>
      <c r="AA28" s="565"/>
      <c r="AB28" s="293" t="s">
        <v>312</v>
      </c>
      <c r="AC28" s="293" t="s">
        <v>312</v>
      </c>
      <c r="AD28" s="297" t="s">
        <v>307</v>
      </c>
      <c r="AE28" s="300" t="s">
        <v>307</v>
      </c>
      <c r="AF28" s="297" t="s">
        <v>323</v>
      </c>
      <c r="AG28" s="300" t="s">
        <v>323</v>
      </c>
      <c r="AH28" s="552"/>
      <c r="AI28" s="552"/>
      <c r="AJ28" s="281"/>
      <c r="AK28" s="297" t="s">
        <v>335</v>
      </c>
      <c r="AL28" s="552"/>
      <c r="AM28" s="552"/>
      <c r="AN28" s="552"/>
      <c r="AO28" s="552"/>
      <c r="AP28" s="552"/>
      <c r="AQ28" s="552"/>
      <c r="AR28" s="552"/>
      <c r="AS28" s="552"/>
      <c r="AT28" s="288"/>
    </row>
    <row r="29" spans="1:46" ht="1.5" customHeight="1">
      <c r="A29" s="596"/>
      <c r="B29" s="553"/>
      <c r="C29" s="553"/>
      <c r="D29" s="553"/>
      <c r="E29" s="553"/>
      <c r="F29" s="553"/>
      <c r="G29" s="555"/>
      <c r="H29" s="553"/>
      <c r="I29" s="551"/>
      <c r="J29" s="553"/>
      <c r="K29" s="279"/>
      <c r="L29" s="279"/>
      <c r="M29" s="553"/>
      <c r="N29" s="279"/>
      <c r="O29" s="279"/>
      <c r="P29" s="555"/>
      <c r="Q29" s="555"/>
      <c r="R29" s="553"/>
      <c r="S29" s="305"/>
      <c r="T29" s="306"/>
      <c r="U29" s="279"/>
      <c r="V29" s="553"/>
      <c r="W29" s="553"/>
      <c r="X29" s="555"/>
      <c r="Y29" s="555"/>
      <c r="Z29" s="581"/>
      <c r="AA29" s="593"/>
      <c r="AB29" s="553"/>
      <c r="AC29" s="279"/>
      <c r="AD29" s="553"/>
      <c r="AE29" s="279"/>
      <c r="AF29" s="553"/>
      <c r="AG29" s="553"/>
      <c r="AH29" s="553"/>
      <c r="AI29" s="594"/>
      <c r="AJ29" s="553"/>
      <c r="AK29" s="553"/>
      <c r="AL29" s="279"/>
      <c r="AM29" s="553"/>
      <c r="AN29" s="553"/>
      <c r="AO29" s="553"/>
      <c r="AP29" s="553"/>
      <c r="AQ29" s="579"/>
      <c r="AR29" s="614"/>
      <c r="AS29" s="560"/>
      <c r="AT29" s="288"/>
    </row>
    <row r="30" spans="1:46" ht="1.5" customHeight="1">
      <c r="A30" s="552"/>
      <c r="B30" s="552"/>
      <c r="C30" s="552"/>
      <c r="D30" s="552"/>
      <c r="E30" s="552"/>
      <c r="F30" s="552"/>
      <c r="G30" s="552"/>
      <c r="H30" s="552"/>
      <c r="I30" s="552"/>
      <c r="J30" s="552"/>
      <c r="K30" s="279"/>
      <c r="L30" s="279"/>
      <c r="M30" s="552"/>
      <c r="N30" s="279"/>
      <c r="O30" s="279"/>
      <c r="P30" s="552"/>
      <c r="Q30" s="552"/>
      <c r="R30" s="552"/>
      <c r="S30" s="305"/>
      <c r="T30" s="306"/>
      <c r="U30" s="279"/>
      <c r="V30" s="552"/>
      <c r="W30" s="552"/>
      <c r="X30" s="552"/>
      <c r="Y30" s="552"/>
      <c r="Z30" s="552"/>
      <c r="AA30" s="565"/>
      <c r="AB30" s="552"/>
      <c r="AC30" s="279"/>
      <c r="AD30" s="552"/>
      <c r="AE30" s="279"/>
      <c r="AF30" s="552"/>
      <c r="AG30" s="552"/>
      <c r="AH30" s="552"/>
      <c r="AI30" s="552"/>
      <c r="AJ30" s="552"/>
      <c r="AK30" s="552"/>
      <c r="AL30" s="279"/>
      <c r="AM30" s="552"/>
      <c r="AN30" s="552"/>
      <c r="AO30" s="552"/>
      <c r="AP30" s="552"/>
      <c r="AQ30" s="552"/>
      <c r="AR30" s="552"/>
      <c r="AS30" s="552"/>
      <c r="AT30" s="288"/>
    </row>
    <row r="31" spans="1:46" ht="15.75" customHeight="1">
      <c r="A31" s="307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615">
        <f>SUM(AR8:AR30)</f>
        <v>158.5</v>
      </c>
      <c r="AS31" s="616">
        <f>(AR31*100)/250</f>
        <v>63.4</v>
      </c>
      <c r="AT31" s="288">
        <v>125</v>
      </c>
    </row>
    <row r="32" spans="1:46" ht="15.75" customHeight="1">
      <c r="A32" s="108"/>
      <c r="B32" s="310"/>
      <c r="C32" s="311"/>
      <c r="D32" s="310" t="s">
        <v>336</v>
      </c>
      <c r="E32" s="310"/>
      <c r="F32" s="310"/>
      <c r="G32" s="310"/>
      <c r="H32" s="310"/>
      <c r="I32" s="310"/>
      <c r="J32" s="310"/>
      <c r="K32" s="312"/>
      <c r="L32" s="313" t="s">
        <v>337</v>
      </c>
      <c r="M32" s="310"/>
      <c r="N32" s="310"/>
      <c r="O32" s="310"/>
      <c r="P32" s="310"/>
      <c r="Q32" s="310"/>
      <c r="R32" s="310"/>
      <c r="S32" s="314"/>
      <c r="T32" s="310" t="s">
        <v>338</v>
      </c>
      <c r="U32" s="310"/>
      <c r="V32" s="310"/>
      <c r="W32" s="310"/>
      <c r="X32" s="310"/>
      <c r="Y32" s="310"/>
      <c r="Z32" s="310"/>
      <c r="AA32" s="315"/>
      <c r="AB32" s="316"/>
      <c r="AC32" s="315" t="s">
        <v>339</v>
      </c>
      <c r="AD32" s="315"/>
      <c r="AE32" s="315"/>
      <c r="AF32" s="315"/>
      <c r="AG32" s="315"/>
      <c r="AH32" s="315"/>
      <c r="AI32" s="315"/>
      <c r="AJ32" s="317"/>
      <c r="AK32" s="310"/>
      <c r="AL32" s="315"/>
      <c r="AM32" s="315"/>
      <c r="AN32" s="315"/>
      <c r="AO32" s="315"/>
      <c r="AP32" s="315"/>
      <c r="AQ32" s="315"/>
      <c r="AR32" s="552"/>
      <c r="AS32" s="552"/>
      <c r="AT32" s="95"/>
    </row>
    <row r="33" spans="1:46" ht="15.75" customHeight="1">
      <c r="A33" s="108"/>
      <c r="B33" s="257"/>
      <c r="C33" s="4"/>
      <c r="D33" s="4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4"/>
      <c r="T33" s="318"/>
      <c r="U33" s="257"/>
      <c r="V33" s="257"/>
      <c r="W33" s="257"/>
      <c r="X33" s="257"/>
      <c r="Y33" s="257"/>
      <c r="Z33" s="257"/>
      <c r="AA33" s="108"/>
      <c r="AB33" s="108"/>
      <c r="AC33" s="319" t="s">
        <v>340</v>
      </c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</row>
    <row r="34" spans="1:46" ht="15.75" customHeight="1">
      <c r="A34" s="108"/>
      <c r="B34" s="257"/>
      <c r="E34" s="257"/>
      <c r="F34" s="257"/>
      <c r="G34" s="257"/>
      <c r="H34" s="257"/>
      <c r="I34" s="257"/>
      <c r="J34" s="257"/>
      <c r="K34" s="320"/>
      <c r="L34" s="257" t="s">
        <v>341</v>
      </c>
      <c r="M34" s="257"/>
      <c r="N34" s="257"/>
      <c r="O34" s="257"/>
      <c r="P34" s="257"/>
      <c r="Q34" s="257"/>
      <c r="R34" s="257"/>
      <c r="S34" s="321"/>
      <c r="T34" s="315" t="s">
        <v>342</v>
      </c>
      <c r="U34" s="257"/>
      <c r="V34" s="257"/>
      <c r="W34" s="257"/>
      <c r="X34" s="257"/>
      <c r="Y34" s="257"/>
      <c r="Z34" s="257"/>
      <c r="AA34" s="108"/>
      <c r="AB34" s="322"/>
      <c r="AC34" s="108" t="s">
        <v>343</v>
      </c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608"/>
      <c r="AT34" s="108"/>
    </row>
    <row r="35" spans="1:46" ht="15.75" customHeight="1">
      <c r="A35" s="108"/>
      <c r="B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532"/>
      <c r="AT35" s="108"/>
    </row>
    <row r="36" spans="1:46" ht="15.75" customHeight="1">
      <c r="A36" s="108"/>
      <c r="B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</row>
    <row r="37" spans="1:46" ht="15.75" customHeight="1">
      <c r="A37" s="108"/>
      <c r="B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</row>
    <row r="38" spans="1:46" ht="15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</row>
    <row r="39" spans="1:46" ht="15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</row>
    <row r="40" spans="1:46" ht="15.7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</row>
    <row r="41" spans="1:46" ht="15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</row>
    <row r="42" spans="1:46" ht="15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</row>
    <row r="43" spans="1:46" ht="15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1:46" ht="15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1:46" ht="15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1:46" ht="15.7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1:46" ht="15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1:46" ht="15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1:46" ht="15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1:46" ht="15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1:46" ht="15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1:46" ht="15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1:46" ht="15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1:46" ht="15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</row>
    <row r="55" spans="1:46" ht="15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</row>
    <row r="56" spans="1:46" ht="15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</row>
    <row r="57" spans="1:46" ht="15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</row>
    <row r="58" spans="1:46" ht="15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</row>
    <row r="59" spans="1:46" ht="15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</row>
    <row r="60" spans="1:46" ht="15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</row>
    <row r="61" spans="1:46" ht="15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</row>
    <row r="62" spans="1:46" ht="15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</row>
    <row r="63" spans="1:46" ht="15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1:46" ht="15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1:46" ht="15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1:46" ht="15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</row>
    <row r="67" spans="1:46" ht="15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</row>
    <row r="68" spans="1:46" ht="15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1:46" ht="15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</row>
    <row r="70" spans="1:46" ht="15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</row>
    <row r="71" spans="1:46" ht="15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</row>
    <row r="72" spans="1:46" ht="15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</row>
    <row r="73" spans="1:46" ht="15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</row>
    <row r="74" spans="1:46" ht="15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</row>
    <row r="75" spans="1:46" ht="15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</row>
    <row r="76" spans="1:46" ht="15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</row>
    <row r="77" spans="1:46" ht="15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</row>
    <row r="78" spans="1:46" ht="15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1:46" ht="15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1:46" ht="15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1:46" ht="15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1:46" ht="15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1:46" ht="15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1:46" ht="15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</row>
    <row r="85" spans="1:46" ht="15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</row>
    <row r="86" spans="1:46" ht="15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</row>
    <row r="87" spans="1:46" ht="15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</row>
    <row r="88" spans="1:46" ht="15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</row>
    <row r="89" spans="1:46" ht="15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</row>
    <row r="90" spans="1:46" ht="15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</row>
    <row r="91" spans="1:46" ht="15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1:46" ht="15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3" spans="1:46" ht="15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</row>
    <row r="94" spans="1:46" ht="15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</row>
    <row r="95" spans="1:46" ht="15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</row>
    <row r="96" spans="1:46" ht="15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</row>
    <row r="97" spans="1:46" ht="15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</row>
    <row r="98" spans="1:46" ht="15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</row>
    <row r="99" spans="1:46" ht="15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</row>
    <row r="100" spans="1:46" ht="15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1:46" ht="15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</row>
    <row r="102" spans="1:46" ht="15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</row>
    <row r="103" spans="1:46" ht="15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</row>
    <row r="104" spans="1:46" ht="15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</row>
    <row r="105" spans="1:46" ht="15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</row>
    <row r="106" spans="1:46" ht="15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</row>
    <row r="107" spans="1:46" ht="15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</row>
    <row r="108" spans="1:46" ht="15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</row>
    <row r="109" spans="1:46" ht="15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1:46" ht="15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</row>
    <row r="111" spans="1:46" ht="15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</row>
    <row r="112" spans="1:46" ht="15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</row>
    <row r="113" spans="1:46" ht="15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</row>
    <row r="114" spans="1:46" ht="15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</row>
    <row r="115" spans="1:46" ht="15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</row>
    <row r="116" spans="1:46" ht="15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</row>
    <row r="117" spans="1:46" ht="15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</row>
    <row r="118" spans="1:46" ht="15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</row>
    <row r="119" spans="1:46" ht="15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</row>
    <row r="120" spans="1:46" ht="15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</row>
    <row r="121" spans="1:46" ht="15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</row>
    <row r="122" spans="1:46" ht="15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</row>
    <row r="123" spans="1:46" ht="15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</row>
    <row r="124" spans="1:46" ht="15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</row>
    <row r="125" spans="1:46" ht="15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</row>
    <row r="126" spans="1:46" ht="15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</row>
    <row r="127" spans="1:46" ht="15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</row>
    <row r="128" spans="1:46" ht="15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</row>
    <row r="129" spans="1:46" ht="15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</row>
    <row r="130" spans="1:46" ht="15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</row>
    <row r="131" spans="1:46" ht="15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</row>
    <row r="132" spans="1:46" ht="15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</row>
    <row r="133" spans="1:46" ht="15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</row>
    <row r="134" spans="1:46" ht="15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</row>
    <row r="135" spans="1:46" ht="15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</row>
    <row r="136" spans="1:46" ht="15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</row>
    <row r="137" spans="1:46" ht="15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</row>
    <row r="138" spans="1:46" ht="15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</row>
    <row r="139" spans="1:46" ht="15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</row>
    <row r="140" spans="1:46" ht="15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</row>
    <row r="141" spans="1:46" ht="15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</row>
    <row r="142" spans="1:46" ht="15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</row>
    <row r="143" spans="1:46" ht="15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</row>
    <row r="144" spans="1:46" ht="15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</row>
    <row r="145" spans="1:46" ht="15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</row>
    <row r="146" spans="1:46" ht="15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</row>
    <row r="147" spans="1:46" ht="15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</row>
    <row r="148" spans="1:46" ht="15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</row>
    <row r="149" spans="1:46" ht="15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</row>
    <row r="150" spans="1:46" ht="15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</row>
    <row r="151" spans="1:46" ht="15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</row>
    <row r="152" spans="1:46" ht="15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</row>
    <row r="153" spans="1:46" ht="15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</row>
    <row r="154" spans="1:46" ht="15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</row>
    <row r="155" spans="1:46" ht="15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</row>
    <row r="156" spans="1:46" ht="15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</row>
    <row r="157" spans="1:46" ht="15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</row>
    <row r="158" spans="1:46" ht="15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</row>
    <row r="159" spans="1:46" ht="15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</row>
    <row r="160" spans="1:46" ht="15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</row>
    <row r="161" spans="1:46" ht="15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</row>
    <row r="162" spans="1:46" ht="15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</row>
    <row r="163" spans="1:46" ht="15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</row>
    <row r="164" spans="1:46" ht="15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</row>
    <row r="165" spans="1:46" ht="15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</row>
    <row r="166" spans="1:46" ht="15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</row>
    <row r="167" spans="1:46" ht="15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</row>
    <row r="168" spans="1:46" ht="15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</row>
    <row r="169" spans="1:46" ht="15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</row>
    <row r="170" spans="1:46" ht="15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</row>
    <row r="171" spans="1:46" ht="15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</row>
    <row r="172" spans="1:46" ht="15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</row>
    <row r="173" spans="1:46" ht="15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</row>
    <row r="174" spans="1:46" ht="15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</row>
    <row r="175" spans="1:46" ht="15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</row>
    <row r="176" spans="1:46" ht="15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</row>
    <row r="177" spans="1:46" ht="15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</row>
    <row r="178" spans="1:46" ht="15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1:46" ht="15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</row>
    <row r="180" spans="1:46" ht="15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</row>
    <row r="181" spans="1:46" ht="15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</row>
    <row r="182" spans="1:46" ht="15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</row>
    <row r="183" spans="1:46" ht="15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</row>
    <row r="184" spans="1:46" ht="15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</row>
    <row r="185" spans="1:46" ht="15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</row>
    <row r="186" spans="1:46" ht="15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</row>
    <row r="187" spans="1:46" ht="15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1:46" ht="15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</row>
    <row r="189" spans="1:46" ht="15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</row>
    <row r="190" spans="1:46" ht="15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</row>
    <row r="191" spans="1:46" ht="15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</row>
    <row r="192" spans="1:46" ht="15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</row>
    <row r="193" spans="1:46" ht="15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</row>
    <row r="194" spans="1:46" ht="15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</row>
    <row r="195" spans="1:46" ht="15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</row>
    <row r="196" spans="1:46" ht="15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1:46" ht="15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</row>
    <row r="198" spans="1:46" ht="15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</row>
    <row r="199" spans="1:46" ht="15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</row>
    <row r="200" spans="1:46" ht="15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</row>
    <row r="201" spans="1:46" ht="15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</row>
    <row r="202" spans="1:46" ht="15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</row>
    <row r="203" spans="1:46" ht="15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</row>
    <row r="204" spans="1:46" ht="15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</row>
    <row r="205" spans="1:46" ht="15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</row>
    <row r="206" spans="1:46" ht="15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</row>
    <row r="207" spans="1:46" ht="15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</row>
    <row r="208" spans="1:46" ht="15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</row>
    <row r="209" spans="1:46" ht="15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</row>
    <row r="210" spans="1:46" ht="15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</row>
    <row r="211" spans="1:46" ht="15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</row>
    <row r="212" spans="1:46" ht="15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</row>
    <row r="213" spans="1:46" ht="15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</row>
    <row r="214" spans="1:46" ht="15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</row>
    <row r="215" spans="1:46" ht="15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</row>
    <row r="216" spans="1:46" ht="15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</row>
    <row r="217" spans="1:46" ht="15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</row>
    <row r="218" spans="1:46" ht="15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</row>
    <row r="219" spans="1:46" ht="15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</row>
    <row r="220" spans="1:46" ht="15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</row>
    <row r="221" spans="1:46" ht="15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</row>
    <row r="222" spans="1:46" ht="15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</row>
    <row r="223" spans="1:46" ht="15.7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</row>
    <row r="224" spans="1:46" ht="15.7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</row>
    <row r="225" spans="1:46" ht="15.7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</row>
    <row r="226" spans="1:46" ht="15.7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</row>
    <row r="227" spans="1:46" ht="15.7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</row>
    <row r="228" spans="1:46" ht="15.7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</row>
    <row r="229" spans="1:46" ht="15.7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</row>
    <row r="230" spans="1:46" ht="15.7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</row>
    <row r="231" spans="1:46" ht="15.7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</row>
    <row r="232" spans="1:46" ht="15.7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</row>
    <row r="233" spans="1:46" ht="15.7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</row>
    <row r="234" spans="1:46" ht="15.7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</row>
    <row r="235" spans="1:46" ht="15.75" customHeight="1"/>
    <row r="236" spans="1:46" ht="15.75" customHeight="1"/>
    <row r="237" spans="1:46" ht="15.75" customHeight="1"/>
    <row r="238" spans="1:46" ht="15.75" customHeight="1"/>
    <row r="239" spans="1:46" ht="15.75" customHeight="1"/>
    <row r="240" spans="1:4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5C8F5F17-BEF5-4FF6-8875-53B693BE9F22}" filter="1" showAutoFilter="1">
      <pageMargins left="0.7" right="0.7" top="0.75" bottom="0.75" header="0.3" footer="0.3"/>
      <autoFilter ref="AR5:AR8"/>
      <extLst>
        <ext uri="GoogleSheetsCustomDataVersion1">
          <go:sheetsCustomData xmlns:go="http://customooxmlschemas.google.com/" filterViewId="911178984"/>
        </ext>
      </extLst>
    </customSheetView>
  </customSheetViews>
  <mergeCells count="457">
    <mergeCell ref="AI29:AI30"/>
    <mergeCell ref="AR29:AR30"/>
    <mergeCell ref="AS29:AS30"/>
    <mergeCell ref="AR31:AR32"/>
    <mergeCell ref="AS31:AS32"/>
    <mergeCell ref="AS34:AS35"/>
    <mergeCell ref="AJ29:AJ30"/>
    <mergeCell ref="AK29:AK30"/>
    <mergeCell ref="AM29:AM30"/>
    <mergeCell ref="AN29:AN30"/>
    <mergeCell ref="AO29:AO30"/>
    <mergeCell ref="AP29:AP30"/>
    <mergeCell ref="AQ29:AQ30"/>
    <mergeCell ref="X29:X30"/>
    <mergeCell ref="Y29:Y30"/>
    <mergeCell ref="Z29:Z30"/>
    <mergeCell ref="AA29:AA30"/>
    <mergeCell ref="AB29:AB30"/>
    <mergeCell ref="AD29:AD30"/>
    <mergeCell ref="AF29:AF30"/>
    <mergeCell ref="AG29:AG30"/>
    <mergeCell ref="AH29:AH30"/>
    <mergeCell ref="V29:V30"/>
    <mergeCell ref="W29:W30"/>
    <mergeCell ref="Q27:Q28"/>
    <mergeCell ref="R27:R28"/>
    <mergeCell ref="U27:U28"/>
    <mergeCell ref="H29:H30"/>
    <mergeCell ref="I29:I30"/>
    <mergeCell ref="J29:J30"/>
    <mergeCell ref="M29:M30"/>
    <mergeCell ref="P29:P30"/>
    <mergeCell ref="Q29:Q30"/>
    <mergeCell ref="R29:R30"/>
    <mergeCell ref="A15:A16"/>
    <mergeCell ref="B15:B16"/>
    <mergeCell ref="C15:C16"/>
    <mergeCell ref="D15:D16"/>
    <mergeCell ref="F15:F16"/>
    <mergeCell ref="G15:G16"/>
    <mergeCell ref="H15:H16"/>
    <mergeCell ref="A29:A30"/>
    <mergeCell ref="B29:B30"/>
    <mergeCell ref="C29:C30"/>
    <mergeCell ref="D29:D30"/>
    <mergeCell ref="E29:E30"/>
    <mergeCell ref="F29:F30"/>
    <mergeCell ref="G29:G30"/>
    <mergeCell ref="A25:A26"/>
    <mergeCell ref="D25:D26"/>
    <mergeCell ref="E25:E26"/>
    <mergeCell ref="F25:F26"/>
    <mergeCell ref="G25:G26"/>
    <mergeCell ref="A23:A24"/>
    <mergeCell ref="B23:B24"/>
    <mergeCell ref="C23:C24"/>
    <mergeCell ref="D23:D24"/>
    <mergeCell ref="F23:F24"/>
    <mergeCell ref="AE12:AE13"/>
    <mergeCell ref="AG12:AG13"/>
    <mergeCell ref="AQ12:AQ13"/>
    <mergeCell ref="AR12:AR13"/>
    <mergeCell ref="AJ12:AJ13"/>
    <mergeCell ref="AK12:AK13"/>
    <mergeCell ref="AL12:AL13"/>
    <mergeCell ref="AM12:AM13"/>
    <mergeCell ref="AN12:AN13"/>
    <mergeCell ref="AO12:AO13"/>
    <mergeCell ref="AP12:AP13"/>
    <mergeCell ref="AJ8:AJ9"/>
    <mergeCell ref="A8:A9"/>
    <mergeCell ref="B8:B9"/>
    <mergeCell ref="C8:C9"/>
    <mergeCell ref="D8:D9"/>
    <mergeCell ref="E8:E9"/>
    <mergeCell ref="F8:F9"/>
    <mergeCell ref="G8:G9"/>
    <mergeCell ref="X12:X13"/>
    <mergeCell ref="Y12:Y13"/>
    <mergeCell ref="Q12:Q13"/>
    <mergeCell ref="R12:R13"/>
    <mergeCell ref="S12:S13"/>
    <mergeCell ref="T12:T13"/>
    <mergeCell ref="U12:U13"/>
    <mergeCell ref="V12:V13"/>
    <mergeCell ref="W12:W13"/>
    <mergeCell ref="AH12:AH13"/>
    <mergeCell ref="AI12:AI13"/>
    <mergeCell ref="Z12:Z13"/>
    <mergeCell ref="AA12:AA13"/>
    <mergeCell ref="AB12:AB13"/>
    <mergeCell ref="AC12:AC13"/>
    <mergeCell ref="AD12:AD13"/>
    <mergeCell ref="Z8:Z9"/>
    <mergeCell ref="AA8:AA9"/>
    <mergeCell ref="AB8:AB9"/>
    <mergeCell ref="AC8:AC9"/>
    <mergeCell ref="AD8:AD9"/>
    <mergeCell ref="AF8:AF9"/>
    <mergeCell ref="AG8:AG9"/>
    <mergeCell ref="AH8:AH9"/>
    <mergeCell ref="AI8:AI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B6:AH6"/>
    <mergeCell ref="AJ6:AQ6"/>
    <mergeCell ref="AR6:AR7"/>
    <mergeCell ref="AS6:AS7"/>
    <mergeCell ref="E1:AD1"/>
    <mergeCell ref="E2:AD2"/>
    <mergeCell ref="AH2:AP2"/>
    <mergeCell ref="A4:AP4"/>
    <mergeCell ref="B6:H6"/>
    <mergeCell ref="K6:Q6"/>
    <mergeCell ref="S6:Y6"/>
    <mergeCell ref="AR8:AR9"/>
    <mergeCell ref="AS8:AS9"/>
    <mergeCell ref="AK8:AK9"/>
    <mergeCell ref="AL8:AL9"/>
    <mergeCell ref="AM8:AM9"/>
    <mergeCell ref="AN8:AN9"/>
    <mergeCell ref="AO8:AO9"/>
    <mergeCell ref="AP8:AP9"/>
    <mergeCell ref="AQ8:AQ9"/>
    <mergeCell ref="AQ27:AQ28"/>
    <mergeCell ref="AR27:AR28"/>
    <mergeCell ref="AO25:AO26"/>
    <mergeCell ref="AP25:AP26"/>
    <mergeCell ref="AQ25:AQ26"/>
    <mergeCell ref="AR25:AR26"/>
    <mergeCell ref="AS25:AS26"/>
    <mergeCell ref="AO27:AO28"/>
    <mergeCell ref="AP27:AP28"/>
    <mergeCell ref="AS27:AS28"/>
    <mergeCell ref="V25:V26"/>
    <mergeCell ref="W25:W26"/>
    <mergeCell ref="X25:X26"/>
    <mergeCell ref="Y25:Y26"/>
    <mergeCell ref="Z25:Z26"/>
    <mergeCell ref="L27:L28"/>
    <mergeCell ref="M27:M28"/>
    <mergeCell ref="N27:N28"/>
    <mergeCell ref="P27:P28"/>
    <mergeCell ref="V27:V28"/>
    <mergeCell ref="W27:W28"/>
    <mergeCell ref="A27:A28"/>
    <mergeCell ref="C27:C28"/>
    <mergeCell ref="D27:D28"/>
    <mergeCell ref="H27:H28"/>
    <mergeCell ref="I27:I28"/>
    <mergeCell ref="J27:J28"/>
    <mergeCell ref="K27:K28"/>
    <mergeCell ref="R25:R26"/>
    <mergeCell ref="U25:U26"/>
    <mergeCell ref="I25:I26"/>
    <mergeCell ref="J25:J26"/>
    <mergeCell ref="AN27:AN28"/>
    <mergeCell ref="X27:X28"/>
    <mergeCell ref="Y27:Y28"/>
    <mergeCell ref="Z27:Z28"/>
    <mergeCell ref="AA27:AA28"/>
    <mergeCell ref="AH27:AH28"/>
    <mergeCell ref="AI27:AI28"/>
    <mergeCell ref="AL27:AL28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M27:AM28"/>
    <mergeCell ref="AS23:AS24"/>
    <mergeCell ref="AK21:AK22"/>
    <mergeCell ref="AM21:AM22"/>
    <mergeCell ref="AN21:AN22"/>
    <mergeCell ref="AO21:AO22"/>
    <mergeCell ref="AQ21:AQ22"/>
    <mergeCell ref="AR21:AR22"/>
    <mergeCell ref="AS21:AS22"/>
    <mergeCell ref="K25:K26"/>
    <mergeCell ref="L25:L26"/>
    <mergeCell ref="M25:M26"/>
    <mergeCell ref="N25:N26"/>
    <mergeCell ref="O25:O26"/>
    <mergeCell ref="P25:P26"/>
    <mergeCell ref="Q25:Q26"/>
    <mergeCell ref="R23:R24"/>
    <mergeCell ref="S23:S24"/>
    <mergeCell ref="K23:K24"/>
    <mergeCell ref="L23:L24"/>
    <mergeCell ref="M23:M24"/>
    <mergeCell ref="N23:N24"/>
    <mergeCell ref="O23:O24"/>
    <mergeCell ref="P23:P24"/>
    <mergeCell ref="Q23:Q24"/>
    <mergeCell ref="AL23:AL24"/>
    <mergeCell ref="AM23:AM24"/>
    <mergeCell ref="AN23:AN24"/>
    <mergeCell ref="AO23:AO24"/>
    <mergeCell ref="AQ23:AQ24"/>
    <mergeCell ref="AR23:AR24"/>
    <mergeCell ref="AK23:AK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C21:AC22"/>
    <mergeCell ref="AL21:AL22"/>
    <mergeCell ref="AD21:AD22"/>
    <mergeCell ref="AE21:AE22"/>
    <mergeCell ref="AF21:AF22"/>
    <mergeCell ref="AG21:AG22"/>
    <mergeCell ref="AH21:AH22"/>
    <mergeCell ref="AI21:AI22"/>
    <mergeCell ref="AJ21:AJ22"/>
    <mergeCell ref="I23:I24"/>
    <mergeCell ref="J23:J24"/>
    <mergeCell ref="P21:P22"/>
    <mergeCell ref="I21:I22"/>
    <mergeCell ref="J21:J22"/>
    <mergeCell ref="K21:K22"/>
    <mergeCell ref="L21:L22"/>
    <mergeCell ref="M21:M22"/>
    <mergeCell ref="N21:N22"/>
    <mergeCell ref="O21:O22"/>
    <mergeCell ref="A19:A20"/>
    <mergeCell ref="B19:B20"/>
    <mergeCell ref="C19:C20"/>
    <mergeCell ref="D19:D20"/>
    <mergeCell ref="E19:E20"/>
    <mergeCell ref="F19:F20"/>
    <mergeCell ref="G19:G20"/>
    <mergeCell ref="Y19:Y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S19:S20"/>
    <mergeCell ref="T19:T20"/>
    <mergeCell ref="U19:U20"/>
    <mergeCell ref="V19:V20"/>
    <mergeCell ref="W19:W20"/>
    <mergeCell ref="X19:X20"/>
    <mergeCell ref="AA23:AA24"/>
    <mergeCell ref="AB23:AB24"/>
    <mergeCell ref="T23:T24"/>
    <mergeCell ref="U23:U24"/>
    <mergeCell ref="V23:V24"/>
    <mergeCell ref="W23:W24"/>
    <mergeCell ref="X23:X24"/>
    <mergeCell ref="Y23:Y24"/>
    <mergeCell ref="Z23:Z24"/>
    <mergeCell ref="A21:A22"/>
    <mergeCell ref="B21:B22"/>
    <mergeCell ref="C21:C22"/>
    <mergeCell ref="E21:E22"/>
    <mergeCell ref="F21:F22"/>
    <mergeCell ref="G21:G22"/>
    <mergeCell ref="Z19:Z20"/>
    <mergeCell ref="AA19:AA20"/>
    <mergeCell ref="AB19:AB20"/>
    <mergeCell ref="Q21:Q22"/>
    <mergeCell ref="R21:R22"/>
    <mergeCell ref="H21:H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Q19:Q20"/>
    <mergeCell ref="R19:R20"/>
    <mergeCell ref="AR19:AR20"/>
    <mergeCell ref="AS19:AS20"/>
    <mergeCell ref="AK19:AK20"/>
    <mergeCell ref="AL19:AL20"/>
    <mergeCell ref="AM19:AM20"/>
    <mergeCell ref="AN19:AN20"/>
    <mergeCell ref="AO19:AO20"/>
    <mergeCell ref="AP19:AP20"/>
    <mergeCell ref="AQ19:AQ20"/>
    <mergeCell ref="AJ19:AJ20"/>
    <mergeCell ref="AC19:AC20"/>
    <mergeCell ref="AD19:AD20"/>
    <mergeCell ref="AF19:AF20"/>
    <mergeCell ref="AG19:AG20"/>
    <mergeCell ref="AH19:AH20"/>
    <mergeCell ref="AI19:AI20"/>
    <mergeCell ref="AP17:AP18"/>
    <mergeCell ref="AQ17:AQ18"/>
    <mergeCell ref="AR17:AR18"/>
    <mergeCell ref="AS17:AS18"/>
    <mergeCell ref="AD15:AD16"/>
    <mergeCell ref="AE15:AE16"/>
    <mergeCell ref="AF15:AF16"/>
    <mergeCell ref="AG15:AG16"/>
    <mergeCell ref="AH15:AH16"/>
    <mergeCell ref="AI15:AI16"/>
    <mergeCell ref="AM15:AM16"/>
    <mergeCell ref="AO15:AO16"/>
    <mergeCell ref="AP15:AP16"/>
    <mergeCell ref="AQ15:AQ16"/>
    <mergeCell ref="AR15:AR16"/>
    <mergeCell ref="A17:A18"/>
    <mergeCell ref="B17:B18"/>
    <mergeCell ref="C17:C18"/>
    <mergeCell ref="D17:D18"/>
    <mergeCell ref="E17:E18"/>
    <mergeCell ref="F17:F18"/>
    <mergeCell ref="G17:G18"/>
    <mergeCell ref="P15:P16"/>
    <mergeCell ref="Q15:Q16"/>
    <mergeCell ref="O17:O18"/>
    <mergeCell ref="P17:P18"/>
    <mergeCell ref="H17:H18"/>
    <mergeCell ref="I17:I18"/>
    <mergeCell ref="J17:J18"/>
    <mergeCell ref="K17:K18"/>
    <mergeCell ref="L17:L18"/>
    <mergeCell ref="M17:M18"/>
    <mergeCell ref="N17:N18"/>
    <mergeCell ref="I15:I16"/>
    <mergeCell ref="J15:J16"/>
    <mergeCell ref="K15:K16"/>
    <mergeCell ref="L15:L16"/>
    <mergeCell ref="M15:M16"/>
    <mergeCell ref="N15:N16"/>
    <mergeCell ref="AA15:AA16"/>
    <mergeCell ref="AB15:AB16"/>
    <mergeCell ref="O12:O13"/>
    <mergeCell ref="P12:P13"/>
    <mergeCell ref="H12:H13"/>
    <mergeCell ref="I12:I13"/>
    <mergeCell ref="J12:J13"/>
    <mergeCell ref="K12:K13"/>
    <mergeCell ref="L12:L13"/>
    <mergeCell ref="M12:M13"/>
    <mergeCell ref="N12:N13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O15:O16"/>
    <mergeCell ref="AM10:AM11"/>
    <mergeCell ref="X17:X18"/>
    <mergeCell ref="Y17:Y18"/>
    <mergeCell ref="Q17:Q18"/>
    <mergeCell ref="R17:R18"/>
    <mergeCell ref="S17:S18"/>
    <mergeCell ref="T17:T18"/>
    <mergeCell ref="U17:U18"/>
    <mergeCell ref="V17:V18"/>
    <mergeCell ref="W17:W18"/>
    <mergeCell ref="AG17:AG18"/>
    <mergeCell ref="AH17:AH18"/>
    <mergeCell ref="Z17:Z18"/>
    <mergeCell ref="AA17:AA18"/>
    <mergeCell ref="AB17:AB18"/>
    <mergeCell ref="AC17:AC18"/>
    <mergeCell ref="AD17:AD18"/>
    <mergeCell ref="AE17:AE18"/>
    <mergeCell ref="AF17:AF18"/>
    <mergeCell ref="AC15:AC16"/>
    <mergeCell ref="AI17:AI18"/>
    <mergeCell ref="AJ17:AJ18"/>
    <mergeCell ref="AK17:AK18"/>
    <mergeCell ref="AL17:AL18"/>
    <mergeCell ref="AP10:AP11"/>
    <mergeCell ref="AQ10:AQ11"/>
    <mergeCell ref="AR10:AR11"/>
    <mergeCell ref="AS10:AS11"/>
    <mergeCell ref="AS12:AS13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P10:P11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N10:N11"/>
    <mergeCell ref="AN10:AN11"/>
    <mergeCell ref="AO10:AO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G10:AG11"/>
    <mergeCell ref="AH10:AH11"/>
    <mergeCell ref="AI10:AI11"/>
    <mergeCell ref="AJ10:AJ11"/>
    <mergeCell ref="AK10:AK11"/>
    <mergeCell ref="AL10:AL11"/>
  </mergeCells>
  <conditionalFormatting sqref="AS8:AS13 AS15:AS32 AT8:AT31">
    <cfRule type="notContainsBlanks" dxfId="1" priority="1">
      <formula>LEN(TRIM(AS8))&gt;0</formula>
    </cfRule>
  </conditionalFormatting>
  <conditionalFormatting sqref="D24">
    <cfRule type="notContainsBlanks" dxfId="0" priority="2">
      <formula>LEN(TRIM(D24))&gt;0</formula>
    </cfRule>
  </conditionalFormatting>
  <printOptions horizontalCentered="1"/>
  <pageMargins left="0.25" right="0.25" top="0.75" bottom="0.75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10</vt:i4>
      </vt:variant>
    </vt:vector>
  </HeadingPairs>
  <TitlesOfParts>
    <vt:vector size="10" baseType="lpstr">
      <vt:lpstr>tik EPM</vt:lpstr>
      <vt:lpstr>tik UKG skyrius</vt:lpstr>
      <vt:lpstr>BENDRAS_nuo 11_29</vt:lpstr>
      <vt:lpstr>BENDRAS_nuo 2022_01_31</vt:lpstr>
      <vt:lpstr>„BENDRAS_nuo 2022_04_04</vt:lpstr>
      <vt:lpstr>„BENDRAS_nuo 2022_10_03</vt:lpstr>
      <vt:lpstr>„BENDRAS_nuo 2022_10_03ŽALIAS</vt:lpstr>
      <vt:lpstr>„BENDRAS_nuo 2023_02_01ŽALI</vt:lpstr>
      <vt:lpstr>KLASĖMS_NEPILDYTI</vt:lpstr>
      <vt:lpstr>4GES TVARKARAŠTIS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Gailiuniene</dc:creator>
  <cp:lastModifiedBy>Rasa Gailiuniene</cp:lastModifiedBy>
  <cp:lastPrinted>2023-02-03T09:52:52Z</cp:lastPrinted>
  <dcterms:created xsi:type="dcterms:W3CDTF">2023-02-07T09:17:50Z</dcterms:created>
  <dcterms:modified xsi:type="dcterms:W3CDTF">2023-02-07T09:17:50Z</dcterms:modified>
</cp:coreProperties>
</file>