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arija\Desktop\2022_2023_Ugdymo planas\"/>
    </mc:Choice>
  </mc:AlternateContent>
  <xr:revisionPtr revIDLastSave="0" documentId="13_ncr:1_{74A1ECFC-2124-4BBC-9D90-D603016206DD}" xr6:coauthVersionLast="47" xr6:coauthVersionMax="47" xr10:uidLastSave="{00000000-0000-0000-0000-000000000000}"/>
  <bookViews>
    <workbookView xWindow="1905" yWindow="975" windowWidth="26895" windowHeight="1522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RaWanCXna7uJk5nGf7B4SMG9lWQ=="/>
    </ext>
  </extLst>
</workbook>
</file>

<file path=xl/calcChain.xml><?xml version="1.0" encoding="utf-8"?>
<calcChain xmlns="http://schemas.openxmlformats.org/spreadsheetml/2006/main">
  <c r="H35" i="1" l="1"/>
  <c r="H34" i="1"/>
  <c r="G33" i="1"/>
  <c r="F33" i="1"/>
  <c r="E33" i="1"/>
  <c r="D33" i="1"/>
  <c r="H33" i="1" s="1"/>
  <c r="H32" i="1"/>
  <c r="H31" i="1"/>
  <c r="H30" i="1"/>
  <c r="H29" i="1"/>
  <c r="H28" i="1"/>
  <c r="H27" i="1"/>
  <c r="H26" i="1"/>
  <c r="H25" i="1"/>
  <c r="E23" i="1"/>
  <c r="G22" i="1"/>
  <c r="F22" i="1"/>
  <c r="F23" i="1" s="1"/>
  <c r="E22" i="1"/>
  <c r="D22" i="1"/>
  <c r="H21" i="1"/>
  <c r="H20" i="1"/>
  <c r="H22" i="1" s="1"/>
  <c r="H19" i="1"/>
  <c r="H17" i="1"/>
  <c r="G16" i="1"/>
  <c r="G23" i="1" s="1"/>
  <c r="F16" i="1"/>
  <c r="E16" i="1"/>
  <c r="E36" i="1" s="1"/>
  <c r="D16" i="1"/>
  <c r="D23" i="1" s="1"/>
  <c r="H15" i="1"/>
  <c r="H14" i="1"/>
  <c r="H13" i="1"/>
  <c r="H12" i="1"/>
  <c r="H11" i="1"/>
  <c r="H10" i="1"/>
  <c r="H9" i="1"/>
  <c r="H8" i="1"/>
  <c r="H7" i="1"/>
  <c r="H16" i="1" s="1"/>
  <c r="H39" i="1" s="1"/>
  <c r="F36" i="1" l="1"/>
  <c r="G36" i="1"/>
  <c r="D36" i="1"/>
  <c r="H36" i="1" s="1"/>
</calcChain>
</file>

<file path=xl/sharedStrings.xml><?xml version="1.0" encoding="utf-8"?>
<sst xmlns="http://schemas.openxmlformats.org/spreadsheetml/2006/main" count="39" uniqueCount="39">
  <si>
    <t>Priedas Nr. 6</t>
  </si>
  <si>
    <t>PRADINIO UGDYMO PLANAS</t>
  </si>
  <si>
    <t>2022-2023 mokslo metų rugsėjo 1 dienai</t>
  </si>
  <si>
    <t>Eil.Nr.</t>
  </si>
  <si>
    <t>Dalykas  /  Klasė</t>
  </si>
  <si>
    <t>Viso</t>
  </si>
  <si>
    <t>Dorinis ugdymas/ Tikyba</t>
  </si>
  <si>
    <t>Lietuvių kalba</t>
  </si>
  <si>
    <t>Užsienio kalba (1-oji) Anglų kalba</t>
  </si>
  <si>
    <t>Matematika</t>
  </si>
  <si>
    <t>Pasaulio pažinimas</t>
  </si>
  <si>
    <t>Dailė ir technologijos</t>
  </si>
  <si>
    <t xml:space="preserve">                                                                         </t>
  </si>
  <si>
    <t>Muzika</t>
  </si>
  <si>
    <t>Fizinis ugdymas</t>
  </si>
  <si>
    <t>Šokis</t>
  </si>
  <si>
    <t>MINIMALUS PAMOKŲ SKAIČIUS MOKINIUI</t>
  </si>
  <si>
    <t>Privalomų pam. skaičius numatytas BUP</t>
  </si>
  <si>
    <t xml:space="preserve">       </t>
  </si>
  <si>
    <t>VALANDOS, SKIRIAMOS MOKINIŲ UGDYMOSI POREIKIAMS TENKINTI pagal BUP</t>
  </si>
  <si>
    <t>Lietuvių kalbos-matematikos konsultacija</t>
  </si>
  <si>
    <t xml:space="preserve">Matematikos konsultacija </t>
  </si>
  <si>
    <t xml:space="preserve">Lietuvių kalbos konsultacija </t>
  </si>
  <si>
    <t>Skirta  MUPT valandų</t>
  </si>
  <si>
    <t>PAMOKŲ SKAIČIUS MOKINIUI</t>
  </si>
  <si>
    <t>NEFORMALUSIS ŠVIETIMAS</t>
  </si>
  <si>
    <t>NEFORMALUSIS ŠVIETIMAS numatytas BUP</t>
  </si>
  <si>
    <t>Jaunučių choras V.Brazauskienė</t>
  </si>
  <si>
    <t>Liaudiškų šokių kolektyvo "Sūkūrėlis" jaunučių grupė L. Kaminskienė</t>
  </si>
  <si>
    <t>Būrelis "Mažieji informatikai" D.Varškevičienė</t>
  </si>
  <si>
    <t>Dailės būrelis S. Zelinauskaitė</t>
  </si>
  <si>
    <t>Tapybos būrelis S. Zelinauskaitė</t>
  </si>
  <si>
    <t>Kvadrato būrelis (2-4) R. Kalėda</t>
  </si>
  <si>
    <t>Rankdarbių būrelis O. Alijevienė</t>
  </si>
  <si>
    <t>Skirta neformaliojo švietimo valandų</t>
  </si>
  <si>
    <t>Valandos, skirtos klasių dalijimui į grupes (Etika)</t>
  </si>
  <si>
    <t>Valandos, skirtos klasių dalijimui į grupes (Anglų k.)</t>
  </si>
  <si>
    <t>Ugdymo(si) valandų skaičius klasei per savaitę</t>
  </si>
  <si>
    <t>NEPANAUDOTA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</si>
</sst>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0.00_ ;[Red]\-0.00\ "/>
  </numFmts>
  <fonts count="14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Times New Roman"/>
    </font>
    <font>
      <b/>
      <sz val="16"/>
      <color theme="1"/>
      <name val="Times New Roman"/>
    </font>
    <font>
      <sz val="10"/>
      <color theme="1"/>
      <name val="Times New Roman"/>
    </font>
    <font>
      <sz val="8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FFFFFF"/>
      <name val="Times New Roman"/>
    </font>
    <font>
      <sz val="10"/>
      <name val="Arial"/>
    </font>
    <font>
      <sz val="10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1"/>
      <color rgb="FFFF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49" fontId="5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2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2" borderId="1" xfId="0" applyFont="1" applyFill="1" applyBorder="1"/>
    <xf numFmtId="0" fontId="7" fillId="3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2" borderId="13" xfId="0" applyFont="1" applyFill="1" applyBorder="1" applyAlignment="1">
      <alignment vertic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2" fontId="11" fillId="5" borderId="12" xfId="0" applyNumberFormat="1" applyFont="1" applyFill="1" applyBorder="1" applyAlignment="1">
      <alignment horizontal="center"/>
    </xf>
    <xf numFmtId="2" fontId="11" fillId="5" borderId="42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2" borderId="43" xfId="0" applyFont="1" applyFill="1" applyBorder="1" applyAlignment="1">
      <alignment vertical="center"/>
    </xf>
    <xf numFmtId="2" fontId="11" fillId="2" borderId="44" xfId="0" applyNumberFormat="1" applyFont="1" applyFill="1" applyBorder="1" applyAlignment="1">
      <alignment horizontal="center"/>
    </xf>
    <xf numFmtId="2" fontId="11" fillId="2" borderId="45" xfId="0" applyNumberFormat="1" applyFont="1" applyFill="1" applyBorder="1" applyAlignment="1">
      <alignment horizontal="center"/>
    </xf>
    <xf numFmtId="2" fontId="11" fillId="5" borderId="45" xfId="0" applyNumberFormat="1" applyFont="1" applyFill="1" applyBorder="1" applyAlignment="1">
      <alignment horizontal="center"/>
    </xf>
    <xf numFmtId="2" fontId="11" fillId="5" borderId="46" xfId="0" applyNumberFormat="1" applyFont="1" applyFill="1" applyBorder="1" applyAlignment="1">
      <alignment horizontal="center"/>
    </xf>
    <xf numFmtId="0" fontId="10" fillId="2" borderId="47" xfId="0" applyFont="1" applyFill="1" applyBorder="1" applyAlignment="1">
      <alignment vertical="center"/>
    </xf>
    <xf numFmtId="2" fontId="11" fillId="2" borderId="48" xfId="0" applyNumberFormat="1" applyFont="1" applyFill="1" applyBorder="1" applyAlignment="1">
      <alignment horizontal="center"/>
    </xf>
    <xf numFmtId="2" fontId="11" fillId="2" borderId="24" xfId="0" applyNumberFormat="1" applyFont="1" applyFill="1" applyBorder="1" applyAlignment="1">
      <alignment horizontal="center"/>
    </xf>
    <xf numFmtId="2" fontId="11" fillId="5" borderId="24" xfId="0" applyNumberFormat="1" applyFont="1" applyFill="1" applyBorder="1" applyAlignment="1">
      <alignment horizontal="center"/>
    </xf>
    <xf numFmtId="2" fontId="11" fillId="5" borderId="49" xfId="0" applyNumberFormat="1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/>
    </xf>
    <xf numFmtId="2" fontId="7" fillId="6" borderId="5" xfId="0" applyNumberFormat="1" applyFont="1" applyFill="1" applyBorder="1" applyAlignment="1">
      <alignment horizontal="center"/>
    </xf>
    <xf numFmtId="2" fontId="7" fillId="6" borderId="52" xfId="0" applyNumberFormat="1" applyFont="1" applyFill="1" applyBorder="1" applyAlignment="1">
      <alignment horizontal="center"/>
    </xf>
    <xf numFmtId="1" fontId="7" fillId="6" borderId="2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center" shrinkToFit="1"/>
    </xf>
    <xf numFmtId="2" fontId="7" fillId="5" borderId="4" xfId="0" applyNumberFormat="1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 shrinkToFit="1"/>
    </xf>
    <xf numFmtId="2" fontId="4" fillId="5" borderId="10" xfId="0" applyNumberFormat="1" applyFont="1" applyFill="1" applyBorder="1" applyAlignment="1">
      <alignment horizontal="center"/>
    </xf>
    <xf numFmtId="2" fontId="12" fillId="5" borderId="12" xfId="0" applyNumberFormat="1" applyFont="1" applyFill="1" applyBorder="1" applyAlignment="1">
      <alignment horizontal="center"/>
    </xf>
    <xf numFmtId="2" fontId="12" fillId="5" borderId="42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shrinkToFit="1"/>
    </xf>
    <xf numFmtId="2" fontId="4" fillId="5" borderId="17" xfId="0" applyNumberFormat="1" applyFont="1" applyFill="1" applyBorder="1" applyAlignment="1">
      <alignment horizontal="center"/>
    </xf>
    <xf numFmtId="2" fontId="12" fillId="5" borderId="21" xfId="0" applyNumberFormat="1" applyFont="1" applyFill="1" applyBorder="1" applyAlignment="1">
      <alignment horizontal="center"/>
    </xf>
    <xf numFmtId="2" fontId="12" fillId="5" borderId="5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 shrinkToFit="1"/>
    </xf>
    <xf numFmtId="2" fontId="4" fillId="5" borderId="21" xfId="0" applyNumberFormat="1" applyFont="1" applyFill="1" applyBorder="1" applyAlignment="1">
      <alignment horizontal="center"/>
    </xf>
    <xf numFmtId="2" fontId="4" fillId="5" borderId="56" xfId="0" applyNumberFormat="1" applyFont="1" applyFill="1" applyBorder="1" applyAlignment="1">
      <alignment horizontal="center"/>
    </xf>
    <xf numFmtId="2" fontId="12" fillId="5" borderId="17" xfId="0" applyNumberFormat="1" applyFont="1" applyFill="1" applyBorder="1" applyAlignment="1">
      <alignment horizontal="center"/>
    </xf>
    <xf numFmtId="2" fontId="12" fillId="5" borderId="47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shrinkToFit="1"/>
    </xf>
    <xf numFmtId="2" fontId="4" fillId="5" borderId="20" xfId="0" applyNumberFormat="1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 shrinkToFit="1"/>
    </xf>
    <xf numFmtId="2" fontId="12" fillId="5" borderId="58" xfId="0" applyNumberFormat="1" applyFont="1" applyFill="1" applyBorder="1" applyAlignment="1">
      <alignment horizontal="center"/>
    </xf>
    <xf numFmtId="2" fontId="12" fillId="5" borderId="59" xfId="0" applyNumberFormat="1" applyFont="1" applyFill="1" applyBorder="1" applyAlignment="1">
      <alignment horizontal="center"/>
    </xf>
    <xf numFmtId="164" fontId="6" fillId="0" borderId="60" xfId="0" applyNumberFormat="1" applyFont="1" applyBorder="1" applyAlignment="1">
      <alignment horizontal="center"/>
    </xf>
    <xf numFmtId="165" fontId="6" fillId="6" borderId="62" xfId="0" applyNumberFormat="1" applyFont="1" applyFill="1" applyBorder="1" applyAlignment="1">
      <alignment horizontal="center"/>
    </xf>
    <xf numFmtId="165" fontId="6" fillId="6" borderId="63" xfId="0" applyNumberFormat="1" applyFont="1" applyFill="1" applyBorder="1" applyAlignment="1">
      <alignment horizontal="center"/>
    </xf>
    <xf numFmtId="165" fontId="6" fillId="6" borderId="64" xfId="0" applyNumberFormat="1" applyFont="1" applyFill="1" applyBorder="1" applyAlignment="1">
      <alignment horizontal="center"/>
    </xf>
    <xf numFmtId="165" fontId="6" fillId="6" borderId="65" xfId="0" applyNumberFormat="1" applyFont="1" applyFill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6" fillId="2" borderId="67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7" fillId="0" borderId="70" xfId="0" applyFont="1" applyBorder="1" applyAlignment="1">
      <alignment vertical="center" wrapText="1"/>
    </xf>
    <xf numFmtId="166" fontId="7" fillId="8" borderId="67" xfId="0" applyNumberFormat="1" applyFont="1" applyFill="1" applyBorder="1" applyAlignment="1">
      <alignment horizontal="center" vertical="center"/>
    </xf>
    <xf numFmtId="166" fontId="7" fillId="8" borderId="68" xfId="0" applyNumberFormat="1" applyFont="1" applyFill="1" applyBorder="1" applyAlignment="1">
      <alignment horizontal="center" vertical="center"/>
    </xf>
    <xf numFmtId="166" fontId="7" fillId="8" borderId="69" xfId="0" applyNumberFormat="1" applyFont="1" applyFill="1" applyBorder="1" applyAlignment="1">
      <alignment horizontal="center" vertical="center"/>
    </xf>
    <xf numFmtId="166" fontId="7" fillId="8" borderId="55" xfId="0" applyNumberFormat="1" applyFont="1" applyFill="1" applyBorder="1" applyAlignment="1">
      <alignment horizontal="center" vertical="center"/>
    </xf>
    <xf numFmtId="0" fontId="6" fillId="0" borderId="71" xfId="0" applyFont="1" applyBorder="1"/>
    <xf numFmtId="0" fontId="7" fillId="9" borderId="50" xfId="0" applyFont="1" applyFill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5" borderId="72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6" fillId="0" borderId="32" xfId="0" applyFont="1" applyBorder="1" applyAlignment="1">
      <alignment horizontal="center"/>
    </xf>
    <xf numFmtId="0" fontId="9" fillId="0" borderId="33" xfId="0" applyFont="1" applyBorder="1"/>
    <xf numFmtId="0" fontId="2" fillId="3" borderId="37" xfId="0" applyFont="1" applyFill="1" applyBorder="1" applyAlignment="1">
      <alignment horizontal="center"/>
    </xf>
    <xf numFmtId="0" fontId="9" fillId="0" borderId="38" xfId="0" applyFont="1" applyBorder="1"/>
    <xf numFmtId="0" fontId="9" fillId="0" borderId="39" xfId="0" applyFont="1" applyBorder="1"/>
    <xf numFmtId="0" fontId="7" fillId="2" borderId="50" xfId="0" applyFont="1" applyFill="1" applyBorder="1" applyAlignment="1">
      <alignment horizontal="center" shrinkToFit="1"/>
    </xf>
    <xf numFmtId="0" fontId="9" fillId="0" borderId="51" xfId="0" applyFont="1" applyBorder="1"/>
    <xf numFmtId="0" fontId="7" fillId="3" borderId="53" xfId="0" applyFont="1" applyFill="1" applyBorder="1" applyAlignment="1">
      <alignment horizontal="center"/>
    </xf>
    <xf numFmtId="0" fontId="9" fillId="0" borderId="54" xfId="0" applyFont="1" applyBorder="1"/>
    <xf numFmtId="0" fontId="2" fillId="3" borderId="37" xfId="0" applyFont="1" applyFill="1" applyBorder="1" applyAlignment="1">
      <alignment horizontal="left" vertical="center" shrinkToFit="1"/>
    </xf>
    <xf numFmtId="0" fontId="6" fillId="0" borderId="50" xfId="0" applyFont="1" applyBorder="1" applyAlignment="1">
      <alignment horizontal="center"/>
    </xf>
    <xf numFmtId="0" fontId="9" fillId="0" borderId="61" xfId="0" applyFont="1" applyBorder="1"/>
    <xf numFmtId="0" fontId="11" fillId="0" borderId="26" xfId="0" applyFont="1" applyBorder="1" applyAlignment="1">
      <alignment horizontal="left"/>
    </xf>
    <xf numFmtId="0" fontId="9" fillId="0" borderId="66" xfId="0" applyFont="1" applyBorder="1"/>
    <xf numFmtId="0" fontId="6" fillId="0" borderId="26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topLeftCell="A13" workbookViewId="0"/>
  </sheetViews>
  <sheetFormatPr defaultColWidth="12.5703125" defaultRowHeight="15" customHeight="1" x14ac:dyDescent="0.2"/>
  <cols>
    <col min="1" max="1" width="0.85546875" customWidth="1"/>
    <col min="2" max="2" width="4.7109375" customWidth="1"/>
    <col min="3" max="3" width="39.28515625" customWidth="1"/>
    <col min="4" max="4" width="7.140625" customWidth="1"/>
    <col min="5" max="5" width="6.42578125" customWidth="1"/>
    <col min="6" max="6" width="6.7109375" customWidth="1"/>
    <col min="7" max="7" width="7" customWidth="1"/>
    <col min="8" max="8" width="8.140625" customWidth="1"/>
    <col min="9" max="12" width="9.140625" customWidth="1"/>
    <col min="13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">
      <c r="A2" s="1"/>
      <c r="B2" s="2"/>
      <c r="C2" s="2" t="s">
        <v>1</v>
      </c>
      <c r="D2" s="3"/>
      <c r="E2" s="4"/>
      <c r="F2" s="5"/>
      <c r="G2" s="6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2"/>
      <c r="C3" s="2"/>
      <c r="D3" s="8"/>
      <c r="E3" s="8"/>
      <c r="F3" s="2"/>
      <c r="G3" s="8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"/>
      <c r="C4" s="10" t="s">
        <v>2</v>
      </c>
      <c r="D4" s="2"/>
      <c r="E4" s="2"/>
      <c r="F4" s="2"/>
      <c r="G4" s="8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">
      <c r="A5" s="1"/>
      <c r="B5" s="2"/>
      <c r="C5" s="11"/>
      <c r="D5" s="2"/>
      <c r="E5" s="2"/>
      <c r="F5" s="2"/>
      <c r="G5" s="8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12"/>
      <c r="B6" s="13" t="s">
        <v>3</v>
      </c>
      <c r="C6" s="14" t="s">
        <v>4</v>
      </c>
      <c r="D6" s="15">
        <v>1</v>
      </c>
      <c r="E6" s="16">
        <v>2</v>
      </c>
      <c r="F6" s="16">
        <v>3</v>
      </c>
      <c r="G6" s="17">
        <v>4</v>
      </c>
      <c r="H6" s="18" t="s">
        <v>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5">
      <c r="A7" s="12"/>
      <c r="B7" s="19">
        <v>1</v>
      </c>
      <c r="C7" s="20" t="s">
        <v>6</v>
      </c>
      <c r="D7" s="21">
        <v>1</v>
      </c>
      <c r="E7" s="22">
        <v>1</v>
      </c>
      <c r="F7" s="23">
        <v>1</v>
      </c>
      <c r="G7" s="24">
        <v>1</v>
      </c>
      <c r="H7" s="25">
        <f t="shared" ref="H7:H15" si="0">SUM(D7:G7)</f>
        <v>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5">
      <c r="A8" s="12"/>
      <c r="B8" s="26">
        <v>2</v>
      </c>
      <c r="C8" s="27" t="s">
        <v>7</v>
      </c>
      <c r="D8" s="28">
        <v>8</v>
      </c>
      <c r="E8" s="29">
        <v>7</v>
      </c>
      <c r="F8" s="30">
        <v>7</v>
      </c>
      <c r="G8" s="31">
        <v>7</v>
      </c>
      <c r="H8" s="25">
        <f t="shared" si="0"/>
        <v>29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5">
      <c r="A9" s="12"/>
      <c r="B9" s="26">
        <v>3</v>
      </c>
      <c r="C9" s="27" t="s">
        <v>8</v>
      </c>
      <c r="D9" s="32">
        <v>0</v>
      </c>
      <c r="E9" s="33">
        <v>2</v>
      </c>
      <c r="F9" s="33">
        <v>2</v>
      </c>
      <c r="G9" s="34">
        <v>2</v>
      </c>
      <c r="H9" s="25">
        <f t="shared" si="0"/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2"/>
      <c r="B10" s="19">
        <v>4</v>
      </c>
      <c r="C10" s="27" t="s">
        <v>9</v>
      </c>
      <c r="D10" s="28">
        <v>4</v>
      </c>
      <c r="E10" s="35">
        <v>5</v>
      </c>
      <c r="F10" s="36">
        <v>4</v>
      </c>
      <c r="G10" s="31">
        <v>5</v>
      </c>
      <c r="H10" s="25">
        <f t="shared" si="0"/>
        <v>18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/>
      <c r="B11" s="26">
        <v>5</v>
      </c>
      <c r="C11" s="27" t="s">
        <v>10</v>
      </c>
      <c r="D11" s="28">
        <v>2</v>
      </c>
      <c r="E11" s="35">
        <v>2</v>
      </c>
      <c r="F11" s="33">
        <v>2</v>
      </c>
      <c r="G11" s="31">
        <v>2</v>
      </c>
      <c r="H11" s="25">
        <f t="shared" si="0"/>
        <v>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/>
      <c r="B12" s="26">
        <v>6</v>
      </c>
      <c r="C12" s="37" t="s">
        <v>11</v>
      </c>
      <c r="D12" s="28">
        <v>2</v>
      </c>
      <c r="E12" s="35">
        <v>2</v>
      </c>
      <c r="F12" s="33">
        <v>2</v>
      </c>
      <c r="G12" s="31">
        <v>2</v>
      </c>
      <c r="H12" s="25">
        <f t="shared" si="0"/>
        <v>8</v>
      </c>
      <c r="I12" s="12"/>
      <c r="J12" s="12"/>
      <c r="K12" s="12" t="s">
        <v>12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/>
      <c r="B13" s="19">
        <v>7</v>
      </c>
      <c r="C13" s="37" t="s">
        <v>13</v>
      </c>
      <c r="D13" s="28">
        <v>2</v>
      </c>
      <c r="E13" s="35">
        <v>2</v>
      </c>
      <c r="F13" s="33">
        <v>2</v>
      </c>
      <c r="G13" s="31">
        <v>2</v>
      </c>
      <c r="H13" s="25">
        <f t="shared" si="0"/>
        <v>8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/>
      <c r="B14" s="26">
        <v>8</v>
      </c>
      <c r="C14" s="37" t="s">
        <v>14</v>
      </c>
      <c r="D14" s="28">
        <v>3</v>
      </c>
      <c r="E14" s="33">
        <v>3</v>
      </c>
      <c r="F14" s="38">
        <v>3</v>
      </c>
      <c r="G14" s="31">
        <v>3</v>
      </c>
      <c r="H14" s="25">
        <f t="shared" si="0"/>
        <v>12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2"/>
      <c r="B15" s="26">
        <v>9</v>
      </c>
      <c r="C15" s="39" t="s">
        <v>15</v>
      </c>
      <c r="D15" s="40">
        <v>1</v>
      </c>
      <c r="E15" s="41">
        <v>1</v>
      </c>
      <c r="F15" s="42">
        <v>1</v>
      </c>
      <c r="G15" s="43">
        <v>1</v>
      </c>
      <c r="H15" s="25">
        <f t="shared" si="0"/>
        <v>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5">
      <c r="A16" s="12"/>
      <c r="B16" s="44"/>
      <c r="C16" s="45" t="s">
        <v>16</v>
      </c>
      <c r="D16" s="46">
        <f t="shared" ref="D16:H16" si="1">SUM(D7:D15)</f>
        <v>23</v>
      </c>
      <c r="E16" s="46">
        <f t="shared" si="1"/>
        <v>25</v>
      </c>
      <c r="F16" s="46">
        <f t="shared" si="1"/>
        <v>24</v>
      </c>
      <c r="G16" s="46">
        <f t="shared" si="1"/>
        <v>25</v>
      </c>
      <c r="H16" s="46">
        <f t="shared" si="1"/>
        <v>97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2"/>
      <c r="B17" s="133" t="s">
        <v>17</v>
      </c>
      <c r="C17" s="134"/>
      <c r="D17" s="47">
        <v>23</v>
      </c>
      <c r="E17" s="48">
        <v>25</v>
      </c>
      <c r="F17" s="48">
        <v>24</v>
      </c>
      <c r="G17" s="49">
        <v>25</v>
      </c>
      <c r="H17" s="50">
        <f>SUM(D17:G17)</f>
        <v>97</v>
      </c>
      <c r="I17" s="12"/>
      <c r="J17" s="51"/>
      <c r="K17" s="12" t="s">
        <v>18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5">
      <c r="A18" s="12"/>
      <c r="B18" s="135" t="s">
        <v>19</v>
      </c>
      <c r="C18" s="136"/>
      <c r="D18" s="136"/>
      <c r="E18" s="136"/>
      <c r="F18" s="136"/>
      <c r="G18" s="137"/>
      <c r="H18" s="52">
        <v>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.5" customHeight="1" x14ac:dyDescent="0.25">
      <c r="A19" s="12"/>
      <c r="B19" s="53">
        <v>1</v>
      </c>
      <c r="C19" s="54" t="s">
        <v>20</v>
      </c>
      <c r="D19" s="55">
        <v>1</v>
      </c>
      <c r="E19" s="56">
        <v>1</v>
      </c>
      <c r="F19" s="57">
        <v>1</v>
      </c>
      <c r="G19" s="58"/>
      <c r="H19" s="59">
        <f t="shared" ref="H19:H21" si="2">SUM(D19:G19)</f>
        <v>3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6.5" customHeight="1" x14ac:dyDescent="0.25">
      <c r="A20" s="12"/>
      <c r="B20" s="60">
        <v>2</v>
      </c>
      <c r="C20" s="61" t="s">
        <v>21</v>
      </c>
      <c r="D20" s="62"/>
      <c r="E20" s="63"/>
      <c r="F20" s="64"/>
      <c r="G20" s="65">
        <v>1</v>
      </c>
      <c r="H20" s="59">
        <f t="shared" si="2"/>
        <v>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6.5" customHeight="1" x14ac:dyDescent="0.25">
      <c r="A21" s="12"/>
      <c r="B21" s="60">
        <v>3</v>
      </c>
      <c r="C21" s="66" t="s">
        <v>22</v>
      </c>
      <c r="D21" s="67"/>
      <c r="E21" s="68"/>
      <c r="F21" s="69"/>
      <c r="G21" s="70">
        <v>1</v>
      </c>
      <c r="H21" s="59">
        <f t="shared" si="2"/>
        <v>1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2"/>
      <c r="B22" s="138" t="s">
        <v>23</v>
      </c>
      <c r="C22" s="139"/>
      <c r="D22" s="71">
        <f t="shared" ref="D22:H22" si="3">SUM(D19:D21)</f>
        <v>1</v>
      </c>
      <c r="E22" s="72">
        <f t="shared" si="3"/>
        <v>1</v>
      </c>
      <c r="F22" s="72">
        <f t="shared" si="3"/>
        <v>1</v>
      </c>
      <c r="G22" s="73">
        <f t="shared" si="3"/>
        <v>2</v>
      </c>
      <c r="H22" s="74">
        <f t="shared" si="3"/>
        <v>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12"/>
      <c r="B23" s="75"/>
      <c r="C23" s="76" t="s">
        <v>24</v>
      </c>
      <c r="D23" s="77">
        <f t="shared" ref="D23:G23" si="4">SUM(D16+D22)</f>
        <v>24</v>
      </c>
      <c r="E23" s="78">
        <f t="shared" si="4"/>
        <v>26</v>
      </c>
      <c r="F23" s="78">
        <f t="shared" si="4"/>
        <v>25</v>
      </c>
      <c r="G23" s="78">
        <f t="shared" si="4"/>
        <v>27</v>
      </c>
      <c r="H23" s="7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12"/>
      <c r="B24" s="140" t="s">
        <v>25</v>
      </c>
      <c r="C24" s="141"/>
      <c r="D24" s="141"/>
      <c r="E24" s="141"/>
      <c r="F24" s="141"/>
      <c r="G24" s="141"/>
      <c r="H24" s="8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12"/>
      <c r="B25" s="142" t="s">
        <v>26</v>
      </c>
      <c r="C25" s="137"/>
      <c r="D25" s="81">
        <v>2</v>
      </c>
      <c r="E25" s="82">
        <v>2</v>
      </c>
      <c r="F25" s="82">
        <v>2</v>
      </c>
      <c r="G25" s="83">
        <v>2</v>
      </c>
      <c r="H25" s="84">
        <f t="shared" ref="H25:H36" si="5">SUM(D25:G25)</f>
        <v>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7.25" customHeight="1" x14ac:dyDescent="0.25">
      <c r="A26" s="12"/>
      <c r="B26" s="85">
        <v>1</v>
      </c>
      <c r="C26" s="86" t="s">
        <v>27</v>
      </c>
      <c r="D26" s="87">
        <v>1</v>
      </c>
      <c r="E26" s="88"/>
      <c r="F26" s="88"/>
      <c r="G26" s="89"/>
      <c r="H26" s="59">
        <f t="shared" si="5"/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7.25" customHeight="1" x14ac:dyDescent="0.25">
      <c r="A27" s="12"/>
      <c r="B27" s="90">
        <v>2</v>
      </c>
      <c r="C27" s="91" t="s">
        <v>28</v>
      </c>
      <c r="D27" s="92">
        <v>1</v>
      </c>
      <c r="E27" s="93"/>
      <c r="F27" s="93"/>
      <c r="G27" s="94"/>
      <c r="H27" s="59">
        <f t="shared" si="5"/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7.25" customHeight="1" x14ac:dyDescent="0.25">
      <c r="A28" s="12"/>
      <c r="B28" s="90">
        <v>4</v>
      </c>
      <c r="C28" s="95" t="s">
        <v>29</v>
      </c>
      <c r="D28" s="92"/>
      <c r="E28" s="96"/>
      <c r="F28" s="96">
        <v>1</v>
      </c>
      <c r="G28" s="97">
        <v>0.5</v>
      </c>
      <c r="H28" s="59">
        <f t="shared" si="5"/>
        <v>1.5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7.25" customHeight="1" x14ac:dyDescent="0.25">
      <c r="A29" s="12"/>
      <c r="B29" s="90">
        <v>5</v>
      </c>
      <c r="C29" s="95" t="s">
        <v>30</v>
      </c>
      <c r="D29" s="92"/>
      <c r="E29" s="96">
        <v>1</v>
      </c>
      <c r="F29" s="93"/>
      <c r="G29" s="94"/>
      <c r="H29" s="59">
        <f t="shared" si="5"/>
        <v>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7.25" customHeight="1" x14ac:dyDescent="0.25">
      <c r="A30" s="12"/>
      <c r="B30" s="90">
        <v>6</v>
      </c>
      <c r="C30" s="95" t="s">
        <v>31</v>
      </c>
      <c r="D30" s="98"/>
      <c r="E30" s="99"/>
      <c r="F30" s="93"/>
      <c r="G30" s="97">
        <v>1</v>
      </c>
      <c r="H30" s="59">
        <f t="shared" si="5"/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7.25" customHeight="1" x14ac:dyDescent="0.25">
      <c r="A31" s="12"/>
      <c r="B31" s="90">
        <v>7</v>
      </c>
      <c r="C31" s="100" t="s">
        <v>32</v>
      </c>
      <c r="D31" s="92"/>
      <c r="E31" s="101"/>
      <c r="F31" s="96">
        <v>1</v>
      </c>
      <c r="G31" s="97">
        <v>0.5</v>
      </c>
      <c r="H31" s="59">
        <f t="shared" si="5"/>
        <v>1.5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6.5" customHeight="1" x14ac:dyDescent="0.25">
      <c r="A32" s="12"/>
      <c r="B32" s="102">
        <v>8</v>
      </c>
      <c r="C32" s="103" t="s">
        <v>33</v>
      </c>
      <c r="D32" s="104"/>
      <c r="E32" s="96">
        <v>1</v>
      </c>
      <c r="F32" s="93"/>
      <c r="G32" s="105"/>
      <c r="H32" s="106">
        <f t="shared" si="5"/>
        <v>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12"/>
      <c r="B33" s="143" t="s">
        <v>34</v>
      </c>
      <c r="C33" s="144"/>
      <c r="D33" s="107">
        <f t="shared" ref="D33:G33" si="6">SUM(D26:D32)</f>
        <v>2</v>
      </c>
      <c r="E33" s="108">
        <f t="shared" si="6"/>
        <v>2</v>
      </c>
      <c r="F33" s="109">
        <f t="shared" si="6"/>
        <v>2</v>
      </c>
      <c r="G33" s="110">
        <f t="shared" si="6"/>
        <v>2</v>
      </c>
      <c r="H33" s="111">
        <f t="shared" si="5"/>
        <v>8</v>
      </c>
      <c r="I33" s="12"/>
      <c r="J33" s="112"/>
      <c r="K33" s="112"/>
      <c r="L33" s="1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12"/>
      <c r="B34" s="145" t="s">
        <v>35</v>
      </c>
      <c r="C34" s="146"/>
      <c r="D34" s="113">
        <v>1</v>
      </c>
      <c r="E34" s="114">
        <v>0.5</v>
      </c>
      <c r="F34" s="114">
        <v>0.5</v>
      </c>
      <c r="G34" s="115">
        <v>1</v>
      </c>
      <c r="H34" s="116">
        <f t="shared" si="5"/>
        <v>3</v>
      </c>
      <c r="I34" s="12"/>
      <c r="J34" s="112"/>
      <c r="K34" s="112"/>
      <c r="L34" s="1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12"/>
      <c r="B35" s="147" t="s">
        <v>36</v>
      </c>
      <c r="C35" s="146"/>
      <c r="D35" s="113"/>
      <c r="E35" s="114"/>
      <c r="F35" s="114"/>
      <c r="G35" s="115">
        <v>2</v>
      </c>
      <c r="H35" s="116">
        <f t="shared" si="5"/>
        <v>2</v>
      </c>
      <c r="I35" s="12"/>
      <c r="J35" s="112"/>
      <c r="K35" s="112"/>
      <c r="L35" s="1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26.25" customHeight="1" x14ac:dyDescent="0.25">
      <c r="A36" s="12"/>
      <c r="B36" s="117"/>
      <c r="C36" s="118" t="s">
        <v>37</v>
      </c>
      <c r="D36" s="119">
        <f t="shared" ref="D36:G36" si="7">SUM(D16,D22,D33,D34,D35)</f>
        <v>27</v>
      </c>
      <c r="E36" s="120">
        <f t="shared" si="7"/>
        <v>28.5</v>
      </c>
      <c r="F36" s="120">
        <f t="shared" si="7"/>
        <v>27.5</v>
      </c>
      <c r="G36" s="121">
        <f t="shared" si="7"/>
        <v>32</v>
      </c>
      <c r="H36" s="122">
        <f t="shared" si="5"/>
        <v>115</v>
      </c>
      <c r="I36" s="12"/>
      <c r="J36" s="112"/>
      <c r="K36" s="112"/>
      <c r="L36" s="1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2"/>
      <c r="B37" s="123"/>
      <c r="C37" s="124" t="s">
        <v>38</v>
      </c>
      <c r="D37" s="125"/>
      <c r="E37" s="126"/>
      <c r="F37" s="126"/>
      <c r="G37" s="127"/>
      <c r="H37" s="128">
        <v>0</v>
      </c>
      <c r="I37" s="12"/>
      <c r="J37" s="112"/>
      <c r="K37" s="112"/>
      <c r="L37" s="1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">
      <c r="A38" s="1"/>
      <c r="B38" s="8"/>
      <c r="C38" s="129"/>
      <c r="D38" s="130"/>
      <c r="E38" s="130"/>
      <c r="F38" s="130"/>
      <c r="G38" s="130"/>
      <c r="H38" s="130"/>
      <c r="I38" s="131"/>
      <c r="J38" s="13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>
        <f>SUM(H16,H22,H25,H34,H35)</f>
        <v>115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8">
    <mergeCell ref="B33:C33"/>
    <mergeCell ref="B34:C34"/>
    <mergeCell ref="B35:C35"/>
    <mergeCell ref="B17:C17"/>
    <mergeCell ref="B18:G18"/>
    <mergeCell ref="B22:C22"/>
    <mergeCell ref="B24:G24"/>
    <mergeCell ref="B25:C25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</dc:creator>
  <cp:lastModifiedBy>Marija</cp:lastModifiedBy>
  <dcterms:created xsi:type="dcterms:W3CDTF">1996-10-14T23:33:28Z</dcterms:created>
  <dcterms:modified xsi:type="dcterms:W3CDTF">2022-09-07T11:12:50Z</dcterms:modified>
</cp:coreProperties>
</file>